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035" activeTab="1"/>
  </bookViews>
  <sheets>
    <sheet name="WITH THERMAL" sheetId="3" r:id="rId1"/>
    <sheet name="WITHOUT THERMAL" sheetId="2" r:id="rId2"/>
  </sheets>
  <calcPr calcId="152511"/>
</workbook>
</file>

<file path=xl/calcChain.xml><?xml version="1.0" encoding="utf-8"?>
<calcChain xmlns="http://schemas.openxmlformats.org/spreadsheetml/2006/main">
  <c r="P72" i="2" l="1"/>
  <c r="O72" i="2"/>
  <c r="N72" i="2"/>
  <c r="M72" i="2"/>
  <c r="L72" i="2"/>
  <c r="F72" i="2"/>
  <c r="E72" i="2"/>
  <c r="D72" i="2"/>
  <c r="C72" i="2"/>
  <c r="B72" i="2"/>
  <c r="G72" i="3"/>
  <c r="Q71" i="3"/>
  <c r="M71" i="3"/>
  <c r="N71" i="3"/>
  <c r="O71" i="3"/>
  <c r="P71" i="3"/>
  <c r="L71" i="3"/>
  <c r="G71" i="3"/>
  <c r="C71" i="3"/>
  <c r="D71" i="3"/>
  <c r="E71" i="3"/>
  <c r="F71" i="3"/>
  <c r="B71" i="3"/>
  <c r="J63" i="3"/>
  <c r="J64" i="2"/>
  <c r="G64" i="2"/>
  <c r="F64" i="2"/>
  <c r="Q72" i="2" l="1"/>
  <c r="G72" i="2"/>
  <c r="G73" i="2" l="1"/>
</calcChain>
</file>

<file path=xl/sharedStrings.xml><?xml version="1.0" encoding="utf-8"?>
<sst xmlns="http://schemas.openxmlformats.org/spreadsheetml/2006/main" count="401" uniqueCount="197">
  <si>
    <t>Stock Status Report</t>
  </si>
  <si>
    <t>Warehouse: Schaumburg</t>
  </si>
  <si>
    <t xml:space="preserve">From Date: </t>
  </si>
  <si>
    <t>To Date:</t>
  </si>
  <si>
    <t>SKU</t>
  </si>
  <si>
    <t>Qualifier</t>
  </si>
  <si>
    <t>Description</t>
  </si>
  <si>
    <t>OnHand</t>
  </si>
  <si>
    <t>Allocated</t>
  </si>
  <si>
    <t>Lbs</t>
  </si>
  <si>
    <t>EXP-M-BLUE-L    SKU#: Without ThermalTech</t>
  </si>
  <si>
    <t/>
  </si>
  <si>
    <t>Men's Explorer Blue Large</t>
  </si>
  <si>
    <t>EXP-M-BLUE-L-TT    SKU#: With ThermalTech</t>
  </si>
  <si>
    <t>EXP-M-BLUE-M    SKU#: Without ThermalTech</t>
  </si>
  <si>
    <t>Men's Explorer Blue Medium</t>
  </si>
  <si>
    <t>EXP-M-BLUE-M-TT    SKU#: With ThermalTech</t>
  </si>
  <si>
    <t>EXP-M-BLUE-S    SKU#: Without ThermalTech</t>
  </si>
  <si>
    <t>Men's Explorer Blue Small</t>
  </si>
  <si>
    <t>EXP-M-BLUE-S-TT    SKU#: With ThermalTech</t>
  </si>
  <si>
    <t>EXP-M-BLUE-XL    SKU#: Without ThermalTech</t>
  </si>
  <si>
    <t>Men's Explorer Blue X-Large</t>
  </si>
  <si>
    <t>EXP-M-BLUE-XL-TT    SKU#: With ThermalTech</t>
  </si>
  <si>
    <t>EXP-M-GREEN-L    SKU#: Without ThermalTech</t>
  </si>
  <si>
    <t>Men's Explorer Green Large</t>
  </si>
  <si>
    <t>EXP-M-GREEN-L-TT    SKU#: With ThermalTech</t>
  </si>
  <si>
    <t>EXP-M-GREEN-M    SKU#: Without ThermalTech</t>
  </si>
  <si>
    <t>Men's Explorer Green Medium</t>
  </si>
  <si>
    <t>EXP-M-GREEN-M-TT    SKU#: With ThermalTech</t>
  </si>
  <si>
    <t>EXP-M-GREEN-S    SKU#: Without ThermalTech</t>
  </si>
  <si>
    <t>Men's Explorer Green Small</t>
  </si>
  <si>
    <t>EXP-M-GREEN-S-TT    SKU#: With ThermalTech</t>
  </si>
  <si>
    <t>EXP-M-GREEN-XL    SKU#: Without ThermalTech</t>
  </si>
  <si>
    <t>Men's Explorer Green X-Large</t>
  </si>
  <si>
    <t>EXP-M-GREEN-XL-TT    SKU#: With ThermalTech</t>
  </si>
  <si>
    <t>EXP-M-RED-L    SKU#: Without ThermalTech</t>
  </si>
  <si>
    <t>Men's Explorer Red Large</t>
  </si>
  <si>
    <t>EXP-M-RED-L-TT    SKU#: With ThermalTech</t>
  </si>
  <si>
    <t>EXP-M-RED-M    SKU#: Without ThermalTech</t>
  </si>
  <si>
    <t>Men's Explorer Red Medium</t>
  </si>
  <si>
    <t>EXP-M-RED-M-TT    SKU#: With ThermalTech</t>
  </si>
  <si>
    <t>EXP-M-RED-S    SKU#: Without ThermalTech</t>
  </si>
  <si>
    <t>Men's Explorer Red Small</t>
  </si>
  <si>
    <t>EXP-M-RED-S-TT    SKU#: With ThermalTech</t>
  </si>
  <si>
    <t>EXP-M-RED-XL    SKU#: Without ThermalTech</t>
  </si>
  <si>
    <t>Men's Explorer Red X-Large</t>
  </si>
  <si>
    <t>EXP-M-RED-XL-TT    SKU#: With ThermalTech</t>
  </si>
  <si>
    <t>EXP-W-GREY-L    SKU#: Without ThermalTech</t>
  </si>
  <si>
    <t>Women's Explorer Grey Large</t>
  </si>
  <si>
    <t>EXP-W-GREY-L-TT    SKU#: With ThermalTech</t>
  </si>
  <si>
    <t>EXP-W-GREY-M    SKU#: Without ThermalTech</t>
  </si>
  <si>
    <t>Women's Explorer Grey Medium</t>
  </si>
  <si>
    <t>EXP-W-GREY-M-TT    SKU#: With ThermalTech</t>
  </si>
  <si>
    <t>EXP-W-GREY-S    SKU#: Without ThermalTech</t>
  </si>
  <si>
    <t>Women's Explorer Grey Small</t>
  </si>
  <si>
    <t>EXP-W-GREY-S-TT    SKU#: With ThermalTech</t>
  </si>
  <si>
    <t>EXP-W-GREY-XL    SKU#: Without ThermalTech</t>
  </si>
  <si>
    <t>Women's Explorer Grey X-Large</t>
  </si>
  <si>
    <t>EXP-W-GREY-XL-TT    SKU#: With ThermalTech</t>
  </si>
  <si>
    <t>EXP-W-RED-L    SKU#: Without ThermalTech</t>
  </si>
  <si>
    <t>Women's Explorer Red Large</t>
  </si>
  <si>
    <t>EXP-W-RED-L-TT    SKU#: With ThermalTech</t>
  </si>
  <si>
    <t>EXP-W-RED-M    SKU#: Without ThermalTech</t>
  </si>
  <si>
    <t>Women's Explorer Red Medium</t>
  </si>
  <si>
    <t>EXP-W-RED-M-TT    SKU#: With ThermalTech</t>
  </si>
  <si>
    <t>EXP-W-RED-S    SKU#: Without ThermalTech</t>
  </si>
  <si>
    <t>Women's Explorer Red Small</t>
  </si>
  <si>
    <t>EXP-W-RED-S-TT    SKU#: With ThermalTech</t>
  </si>
  <si>
    <t>EXP-W-RED-XL    SKU#: Without ThermalTech</t>
  </si>
  <si>
    <t>Women's Explorer Red X-Large</t>
  </si>
  <si>
    <t>EXP-W-RED-XL-TT    SKU#: With ThermalTech</t>
  </si>
  <si>
    <t>EXP-W-TEAL-L    SKU#: Without ThermalTech</t>
  </si>
  <si>
    <t>Women's Explorer Teal Large</t>
  </si>
  <si>
    <t>EXP-W-TEAL-L-TT    SKU#: With ThermalTech</t>
  </si>
  <si>
    <t>EXP-W-TEAL-M    SKU#: Without ThermalTech</t>
  </si>
  <si>
    <t>Women's Explorer Teal Medium</t>
  </si>
  <si>
    <t>EXP-W-TEAL-M-TT    SKU#: With ThermalTech</t>
  </si>
  <si>
    <t>EXP-W-TEAL-S    SKU#: Without ThermalTech</t>
  </si>
  <si>
    <t>Women's Explorer Teal Small</t>
  </si>
  <si>
    <t>EXP-W-TEAL-S-TT    SKU#: With ThermalTech</t>
  </si>
  <si>
    <t>EXP-W-TEAL-XL    SKU#: Without ThermalTech</t>
  </si>
  <si>
    <t>Women's Explorer Teal X-Large</t>
  </si>
  <si>
    <t>EXP-W-TEAL-XL-TT    SKU#: With ThermalTech</t>
  </si>
  <si>
    <t>EXT-M-BLACK-L    SKU#: Without ThermalTech</t>
  </si>
  <si>
    <t>Men's Extreme Black Large</t>
  </si>
  <si>
    <t>EXT-M-BLACK-L-TT    SKU#: With ThermalTech</t>
  </si>
  <si>
    <t>EXT-M-BLACK-M    SKU#: Without ThermalTech</t>
  </si>
  <si>
    <t>Men's Extreme Black Medium</t>
  </si>
  <si>
    <t>EXT-M-BLACK-M-TT    SKU#: With ThermalTech</t>
  </si>
  <si>
    <t>EXT-M-BLACK-S    SKU#: Without ThermalTech</t>
  </si>
  <si>
    <t>Men's Extreme Black Small</t>
  </si>
  <si>
    <t>EXT-M-BLACK-S-TT    SKU#: With ThermalTech</t>
  </si>
  <si>
    <t>EXT-M-BLACK-XL    SKU#: Without ThermalTech</t>
  </si>
  <si>
    <t>Men's Extreme Black X-Large</t>
  </si>
  <si>
    <t>EXT-M-BLACK-XL-TT    SKU#: With ThermalTech</t>
  </si>
  <si>
    <t>EXT-W-BLACK-L    SKU#: Without ThermalTech</t>
  </si>
  <si>
    <t>Women's Extreme Black Large</t>
  </si>
  <si>
    <t>EXT-W-BLACK-M    SKU#: Without ThermalTech</t>
  </si>
  <si>
    <t>Women's Extreme Black Medium</t>
  </si>
  <si>
    <t>EXT-W-BLACK-M-TT    SKU#: With ThermalTech</t>
  </si>
  <si>
    <t>EXT-W-BLACK-S    SKU#: Without ThermalTech</t>
  </si>
  <si>
    <t>Women's Extreme Black Small</t>
  </si>
  <si>
    <t>EXT-W-BLACK-S-TT    SKU#: With ThermalTech</t>
  </si>
  <si>
    <t>EXT-W-BLACK-XL    SKU#: Without ThermalTech</t>
  </si>
  <si>
    <t>Women's Extreme Black X-Large</t>
  </si>
  <si>
    <t>EXT-W-BLACK-XL-TT    SKU#: With ThermalTech</t>
  </si>
  <si>
    <t>STR-M-BLACK-L    SKU#: Without ThermalTech</t>
  </si>
  <si>
    <t>Men's Street Black Large</t>
  </si>
  <si>
    <t>STR-M-BLACK-L-TT    SKU#: With ThermalTech</t>
  </si>
  <si>
    <t>STR-M-BLACK-M    SKU#: Without ThermalTech</t>
  </si>
  <si>
    <t>Men's Street Black Medium</t>
  </si>
  <si>
    <t>STR-M-BLACK-M-TT    SKU#: With ThermalTech</t>
  </si>
  <si>
    <t>STR-M-BLACK-S    SKU#: Without ThermalTech</t>
  </si>
  <si>
    <t>Men's Street Black Small</t>
  </si>
  <si>
    <t>STR-M-BLACK-S-TT    SKU#: With ThermalTech</t>
  </si>
  <si>
    <t>STR-M-BLACK-XL    SKU#: Without ThermalTech</t>
  </si>
  <si>
    <t>Men's Street Black X-Large</t>
  </si>
  <si>
    <t>STR-M-BLACK-XL-TT    SKU#: With ThermalTech</t>
  </si>
  <si>
    <t>STR-M-GREEN-L    SKU#: Without ThermalTech</t>
  </si>
  <si>
    <t>Men's Street Green Large</t>
  </si>
  <si>
    <t>STR-M-GREEN-L-TT    SKU#: With ThermalTech</t>
  </si>
  <si>
    <t>STR-M-GREEN-M    SKU#: Without ThermalTech</t>
  </si>
  <si>
    <t>Men's Street Green Medium</t>
  </si>
  <si>
    <t>STR-M-GREEN-M-TT    SKU#: With ThermalTech</t>
  </si>
  <si>
    <t>STR-M-GREEN-S    SKU#: Without ThermalTech</t>
  </si>
  <si>
    <t>Men's Street Green Small</t>
  </si>
  <si>
    <t>STR-M-GREEN-S-TT    SKU#: With ThermalTech</t>
  </si>
  <si>
    <t>STR-M-GREEN-XL    SKU#: Without ThermalTech</t>
  </si>
  <si>
    <t>Men's Street Green X-Large</t>
  </si>
  <si>
    <t>STR-M-GREEN-XL-TT    SKU#: With ThermalTech</t>
  </si>
  <si>
    <t>STR-M-NAVY-L    SKU#: Without ThermalTech</t>
  </si>
  <si>
    <t>Men's Street Navy Large</t>
  </si>
  <si>
    <t>STR-M-NAVY-L-TT    SKU#: With ThermalTech</t>
  </si>
  <si>
    <t>STR-M-NAVY-M    SKU#: Without ThermalTech</t>
  </si>
  <si>
    <t>Men's Street Navy Medium</t>
  </si>
  <si>
    <t>STR-M-NAVY-M-TT    SKU#: With ThermalTech</t>
  </si>
  <si>
    <t>STR-M-NAVY-S    SKU#: Without ThermalTech</t>
  </si>
  <si>
    <t>Men's Street Navy Small</t>
  </si>
  <si>
    <t>STR-M-NAVY-S-TT    SKU#: With ThermalTech</t>
  </si>
  <si>
    <t>STR-M-NAVY-XL    SKU#: Without ThermalTech</t>
  </si>
  <si>
    <t>Men's Street Navy X-Large</t>
  </si>
  <si>
    <t>STR-M-NAVY-XL-TT    SKU#: With ThermalTech</t>
  </si>
  <si>
    <t>STR-W-BLACK-L    SKU#: Without ThermalTech</t>
  </si>
  <si>
    <t>Women's Street Black Large</t>
  </si>
  <si>
    <t>STR-W-BLACK-L-TT    SKU#: With ThermalTech</t>
  </si>
  <si>
    <t>STR-W-BLACK-M    SKU#: Without ThermalTech</t>
  </si>
  <si>
    <t>Women's Street Black Medium</t>
  </si>
  <si>
    <t>STR-W-BLACK-M-TT    SKU#: With ThermalTech</t>
  </si>
  <si>
    <t>STR-W-BLACK-S    SKU#: Without ThermalTech</t>
  </si>
  <si>
    <t>Women's Street Black Small</t>
  </si>
  <si>
    <t>STR-W-BLACK-S-TT    SKU#: With ThermalTech</t>
  </si>
  <si>
    <t>STR-W-BLACK-XL    SKU#: Without ThermalTech</t>
  </si>
  <si>
    <t>Women's Street Black X-Large</t>
  </si>
  <si>
    <t>STR-W-BLACK-XL-TT    SKU#: With ThermalTech</t>
  </si>
  <si>
    <t>STR-W-GREY-L    SKU#: Without ThermalTech</t>
  </si>
  <si>
    <t>Women's Street Grey Large</t>
  </si>
  <si>
    <t>STR-W-GREY-L-TT    SKU#: With ThermalTech</t>
  </si>
  <si>
    <t>STR-W-GREY-M    SKU#: Without ThermalTech</t>
  </si>
  <si>
    <t>Women's Street Grey Medium</t>
  </si>
  <si>
    <t>STR-W-GREY-M-TT    SKU#: With ThermalTech</t>
  </si>
  <si>
    <t>STR-W-GREY-S    SKU#: Without ThermalTech</t>
  </si>
  <si>
    <t>Women's Street Grey Small</t>
  </si>
  <si>
    <t>STR-W-GREY-S-TT    SKU#: With ThermalTech</t>
  </si>
  <si>
    <t>STR-W-GREY-XL    SKU#: Without ThermalTech</t>
  </si>
  <si>
    <t>Women's Street Grey X-Large</t>
  </si>
  <si>
    <t>STR-W-GREY-XL-TT    SKU#: With ThermalTech</t>
  </si>
  <si>
    <t>STR-W-OLIVE-L    SKU#: Without ThermalTech</t>
  </si>
  <si>
    <t>Women's Street Olive Large</t>
  </si>
  <si>
    <t>STR-W-OLIVE-L-TT    SKU#: With ThermalTech</t>
  </si>
  <si>
    <t>STR-W-OLIVE-M    SKU#: Without ThermalTech</t>
  </si>
  <si>
    <t>Women's Street Olive Medium</t>
  </si>
  <si>
    <t>STR-W-OLIVE-M-TT    SKU#: With ThermalTech</t>
  </si>
  <si>
    <t>STR-W-OLIVE-S    SKU#: Without ThermalTech</t>
  </si>
  <si>
    <t>Women's Street Olive Small</t>
  </si>
  <si>
    <t>STR-W-OLIVE-S-TT    SKU#: With ThermalTech</t>
  </si>
  <si>
    <t>STR-W-OLIVE-XL    SKU#: Without ThermalTech</t>
  </si>
  <si>
    <t>Women's Street Olive X-Large</t>
  </si>
  <si>
    <t>STR-W-OLIVE-XL-TT    SKU#: With ThermalTech</t>
  </si>
  <si>
    <t>Totals</t>
  </si>
  <si>
    <t>WITHOUT THERMALTECH</t>
  </si>
  <si>
    <t>With thermaltech</t>
  </si>
  <si>
    <t>TOTAL PER STYLE AND COLOR</t>
  </si>
  <si>
    <t>WITH THERMAL</t>
  </si>
  <si>
    <t>EXPLORER MEN</t>
  </si>
  <si>
    <t>BLUE</t>
  </si>
  <si>
    <t>RED</t>
  </si>
  <si>
    <t>GREEN</t>
  </si>
  <si>
    <t>EXTREME MEN</t>
  </si>
  <si>
    <t>BLACK</t>
  </si>
  <si>
    <t>STREET MEN</t>
  </si>
  <si>
    <t>NAVY</t>
  </si>
  <si>
    <t>EXPLORER WOMEN</t>
  </si>
  <si>
    <t>EXTREME WOMEN</t>
  </si>
  <si>
    <t>STREET WOMEN</t>
  </si>
  <si>
    <t>GREY</t>
  </si>
  <si>
    <t>TEAL</t>
  </si>
  <si>
    <t>OLIVE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</si>
</sst>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m/d/yyyy\ h:mm:ss\ AM/PM"/>
    <numFmt numFmtId="165" formatCode="[$-10409]#,###.####"/>
    <numFmt numFmtId="166" formatCode="#,##0.000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Times New Roman"/>
    </font>
    <font>
      <b/>
      <sz val="18"/>
      <color rgb="FF800000"/>
      <name val="Times New Roman"/>
    </font>
    <font>
      <b/>
      <sz val="12"/>
      <color rgb="FF800000"/>
      <name val="Times New Roman"/>
    </font>
    <font>
      <sz val="10"/>
      <color rgb="FF000000"/>
      <name val="Arial"/>
    </font>
    <font>
      <b/>
      <sz val="8"/>
      <color rgb="FF000000"/>
      <name val="Arial"/>
    </font>
    <font>
      <sz val="8"/>
      <color rgb="FF000080"/>
      <name val="Arial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8B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8B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1" fillId="0" borderId="0" xfId="0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0" fontId="6" fillId="2" borderId="2" xfId="0" applyNumberFormat="1" applyFont="1" applyFill="1" applyBorder="1" applyAlignment="1">
      <alignment vertical="top" wrapText="1" readingOrder="1"/>
    </xf>
    <xf numFmtId="0" fontId="6" fillId="2" borderId="3" xfId="0" applyNumberFormat="1" applyFont="1" applyFill="1" applyBorder="1" applyAlignment="1">
      <alignment vertical="top" wrapText="1" readingOrder="1"/>
    </xf>
    <xf numFmtId="0" fontId="7" fillId="2" borderId="4" xfId="0" applyNumberFormat="1" applyFont="1" applyFill="1" applyBorder="1" applyAlignment="1">
      <alignment vertical="top" wrapText="1" readingOrder="1"/>
    </xf>
    <xf numFmtId="0" fontId="8" fillId="2" borderId="4" xfId="0" applyNumberFormat="1" applyFont="1" applyFill="1" applyBorder="1" applyAlignment="1">
      <alignment vertical="top" wrapText="1" readingOrder="1"/>
    </xf>
    <xf numFmtId="165" fontId="8" fillId="2" borderId="7" xfId="0" applyNumberFormat="1" applyFont="1" applyFill="1" applyBorder="1" applyAlignment="1">
      <alignment vertical="top" wrapText="1" readingOrder="1"/>
    </xf>
    <xf numFmtId="165" fontId="8" fillId="2" borderId="4" xfId="0" applyNumberFormat="1" applyFont="1" applyFill="1" applyBorder="1" applyAlignment="1">
      <alignment vertical="top" wrapText="1" readingOrder="1"/>
    </xf>
    <xf numFmtId="165" fontId="6" fillId="2" borderId="8" xfId="0" applyNumberFormat="1" applyFont="1" applyFill="1" applyBorder="1" applyAlignment="1">
      <alignment vertical="top" wrapText="1" readingOrder="1"/>
    </xf>
    <xf numFmtId="165" fontId="6" fillId="2" borderId="4" xfId="0" applyNumberFormat="1" applyFont="1" applyFill="1" applyBorder="1" applyAlignment="1">
      <alignment vertical="top" wrapText="1" readingOrder="1"/>
    </xf>
    <xf numFmtId="166" fontId="1" fillId="0" borderId="0" xfId="0" applyNumberFormat="1" applyFont="1" applyFill="1" applyBorder="1"/>
    <xf numFmtId="165" fontId="1" fillId="0" borderId="0" xfId="0" applyNumberFormat="1" applyFont="1" applyFill="1" applyBorder="1"/>
    <xf numFmtId="0" fontId="1" fillId="0" borderId="12" xfId="0" applyFont="1" applyFill="1" applyBorder="1"/>
    <xf numFmtId="0" fontId="6" fillId="2" borderId="4" xfId="0" applyNumberFormat="1" applyFont="1" applyFill="1" applyBorder="1" applyAlignment="1">
      <alignment horizontal="right" vertical="top" wrapText="1" readingOrder="1"/>
    </xf>
    <xf numFmtId="0" fontId="1" fillId="2" borderId="5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165" fontId="6" fillId="2" borderId="9" xfId="0" applyNumberFormat="1" applyFont="1" applyFill="1" applyBorder="1" applyAlignment="1">
      <alignment vertical="top" wrapText="1" readingOrder="1"/>
    </xf>
    <xf numFmtId="0" fontId="1" fillId="2" borderId="10" xfId="0" applyNumberFormat="1" applyFont="1" applyFill="1" applyBorder="1" applyAlignment="1">
      <alignment vertical="top" wrapText="1"/>
    </xf>
    <xf numFmtId="0" fontId="1" fillId="2" borderId="11" xfId="0" applyNumberFormat="1" applyFont="1" applyFill="1" applyBorder="1" applyAlignment="1">
      <alignment vertical="top" wrapText="1"/>
    </xf>
    <xf numFmtId="0" fontId="8" fillId="2" borderId="4" xfId="0" applyNumberFormat="1" applyFont="1" applyFill="1" applyBorder="1" applyAlignment="1">
      <alignment vertical="top" wrapText="1" readingOrder="1"/>
    </xf>
    <xf numFmtId="166" fontId="8" fillId="2" borderId="4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5" fillId="0" borderId="0" xfId="0" applyNumberFormat="1" applyFont="1" applyFill="1" applyBorder="1" applyAlignment="1">
      <alignment horizontal="right" vertical="top" wrapText="1" readingOrder="1"/>
    </xf>
    <xf numFmtId="164" fontId="5" fillId="0" borderId="0" xfId="0" applyNumberFormat="1" applyFont="1" applyFill="1" applyBorder="1" applyAlignment="1">
      <alignment horizontal="left" vertical="top" wrapText="1" readingOrder="1"/>
    </xf>
    <xf numFmtId="0" fontId="6" fillId="2" borderId="2" xfId="0" applyNumberFormat="1" applyFont="1" applyFill="1" applyBorder="1" applyAlignment="1">
      <alignment vertical="top" wrapText="1" readingOrder="1"/>
    </xf>
    <xf numFmtId="0" fontId="1" fillId="2" borderId="2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165" fontId="8" fillId="2" borderId="4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0000"/>
      <rgbColor rgb="00FFFFFF"/>
      <rgbColor rgb="008B0000"/>
      <rgbColor rgb="00000080"/>
      <rgbColor rgb="00FFFF00"/>
      <rgbColor rgb="00FF00FF"/>
      <rgbColor rgb="0000FFFF"/>
      <rgbColor rgb="00FF0000"/>
      <rgbColor rgb="00008000"/>
      <rgbColor rgb="000000FF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workbookViewId="0">
      <selection activeCell="M9" sqref="M9"/>
    </sheetView>
  </sheetViews>
  <sheetFormatPr defaultColWidth="11.42578125" defaultRowHeight="15" x14ac:dyDescent="0.25"/>
  <cols>
    <col min="8" max="8" width="4.42578125" customWidth="1"/>
    <col min="9" max="9" width="11.42578125" hidden="1" customWidth="1"/>
  </cols>
  <sheetData>
    <row r="1" spans="1:26" ht="26.25" customHeight="1" thickBot="1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5.75" thickTop="1" x14ac:dyDescent="0.25"/>
    <row r="3" spans="1:26" ht="22.5" x14ac:dyDescent="0.25">
      <c r="A3" s="29"/>
      <c r="B3" s="22"/>
      <c r="C3" s="22"/>
      <c r="D3" s="22"/>
      <c r="E3" s="22"/>
      <c r="F3" s="22"/>
      <c r="G3" s="22"/>
      <c r="H3" s="22"/>
      <c r="I3" s="22"/>
      <c r="J3" s="22"/>
      <c r="M3" s="30" t="s">
        <v>1</v>
      </c>
      <c r="N3" s="22"/>
      <c r="O3" s="22"/>
      <c r="P3" s="22"/>
      <c r="Q3" s="22"/>
      <c r="R3" s="22"/>
      <c r="S3" s="22"/>
      <c r="T3" s="22"/>
      <c r="U3" s="22"/>
      <c r="V3" s="22"/>
    </row>
    <row r="4" spans="1:26" x14ac:dyDescent="0.25">
      <c r="A4" s="21"/>
      <c r="B4" s="22"/>
      <c r="C4" s="22"/>
      <c r="D4" s="22"/>
      <c r="E4" s="22"/>
      <c r="F4" s="22"/>
      <c r="G4" s="22"/>
      <c r="H4" s="22"/>
      <c r="M4" s="23" t="s">
        <v>2</v>
      </c>
      <c r="N4" s="22"/>
      <c r="O4" s="22"/>
      <c r="Q4" s="24">
        <v>36526</v>
      </c>
      <c r="R4" s="22"/>
      <c r="S4" s="22"/>
      <c r="T4" s="22"/>
      <c r="U4" s="22"/>
    </row>
    <row r="5" spans="1:26" x14ac:dyDescent="0.25">
      <c r="A5" s="21"/>
      <c r="B5" s="22"/>
      <c r="C5" s="22"/>
      <c r="D5" s="1"/>
      <c r="E5" s="21"/>
      <c r="F5" s="22"/>
      <c r="G5" s="22"/>
      <c r="H5" t="s">
        <v>180</v>
      </c>
      <c r="M5" s="23" t="s">
        <v>3</v>
      </c>
      <c r="N5" s="22"/>
      <c r="O5" s="22"/>
      <c r="Q5" s="24">
        <v>42867.999988425901</v>
      </c>
      <c r="R5" s="22"/>
      <c r="S5" s="22"/>
      <c r="T5" s="22"/>
      <c r="U5" s="22"/>
    </row>
    <row r="6" spans="1:26" ht="15.75" thickBot="1" x14ac:dyDescent="0.3"/>
    <row r="7" spans="1:26" ht="27" customHeight="1" thickTop="1" thickBot="1" x14ac:dyDescent="0.3">
      <c r="A7" s="2" t="s">
        <v>4</v>
      </c>
      <c r="B7" s="2" t="s">
        <v>5</v>
      </c>
      <c r="C7" s="25" t="s">
        <v>6</v>
      </c>
      <c r="D7" s="26"/>
      <c r="E7" s="26"/>
      <c r="F7" s="3" t="s">
        <v>7</v>
      </c>
      <c r="G7" s="25" t="s">
        <v>181</v>
      </c>
      <c r="H7" s="26"/>
      <c r="I7" s="26"/>
      <c r="J7" s="2" t="s">
        <v>9</v>
      </c>
    </row>
    <row r="8" spans="1:26" ht="45.75" thickTop="1" x14ac:dyDescent="0.25">
      <c r="A8" s="4" t="s">
        <v>13</v>
      </c>
      <c r="B8" s="5" t="s">
        <v>11</v>
      </c>
      <c r="C8" s="19" t="s">
        <v>12</v>
      </c>
      <c r="D8" s="14"/>
      <c r="E8" s="15"/>
      <c r="F8" s="6">
        <v>53</v>
      </c>
      <c r="G8" s="19">
        <v>0</v>
      </c>
      <c r="H8" s="14"/>
      <c r="I8" s="15"/>
      <c r="J8" s="7">
        <v>159</v>
      </c>
    </row>
    <row r="9" spans="1:26" ht="45" x14ac:dyDescent="0.25">
      <c r="A9" s="4" t="s">
        <v>16</v>
      </c>
      <c r="B9" s="5" t="s">
        <v>11</v>
      </c>
      <c r="C9" s="19" t="s">
        <v>15</v>
      </c>
      <c r="D9" s="14"/>
      <c r="E9" s="15"/>
      <c r="F9" s="6">
        <v>61</v>
      </c>
      <c r="G9" s="19"/>
      <c r="H9" s="14"/>
      <c r="I9" s="15"/>
      <c r="J9" s="7">
        <v>183</v>
      </c>
    </row>
    <row r="10" spans="1:26" ht="45" x14ac:dyDescent="0.25">
      <c r="A10" s="4" t="s">
        <v>19</v>
      </c>
      <c r="B10" s="5" t="s">
        <v>11</v>
      </c>
      <c r="C10" s="19" t="s">
        <v>18</v>
      </c>
      <c r="D10" s="14"/>
      <c r="E10" s="15"/>
      <c r="F10" s="6">
        <v>24</v>
      </c>
      <c r="G10" s="19"/>
      <c r="H10" s="14"/>
      <c r="I10" s="15"/>
      <c r="J10" s="7">
        <v>72</v>
      </c>
    </row>
    <row r="11" spans="1:26" ht="45" x14ac:dyDescent="0.25">
      <c r="A11" s="4" t="s">
        <v>22</v>
      </c>
      <c r="B11" s="5" t="s">
        <v>11</v>
      </c>
      <c r="C11" s="19" t="s">
        <v>21</v>
      </c>
      <c r="D11" s="14"/>
      <c r="E11" s="15"/>
      <c r="F11" s="6">
        <v>32</v>
      </c>
      <c r="G11" s="20">
        <v>170</v>
      </c>
      <c r="H11" s="14"/>
      <c r="I11" s="15"/>
      <c r="J11" s="7">
        <v>96</v>
      </c>
    </row>
    <row r="12" spans="1:26" ht="45" x14ac:dyDescent="0.25">
      <c r="A12" s="4" t="s">
        <v>25</v>
      </c>
      <c r="B12" s="5" t="s">
        <v>11</v>
      </c>
      <c r="C12" s="19" t="s">
        <v>24</v>
      </c>
      <c r="D12" s="14"/>
      <c r="E12" s="15"/>
      <c r="F12" s="6">
        <v>43</v>
      </c>
      <c r="G12" s="19"/>
      <c r="H12" s="14"/>
      <c r="I12" s="15"/>
      <c r="J12" s="7">
        <v>129</v>
      </c>
    </row>
    <row r="13" spans="1:26" ht="45" x14ac:dyDescent="0.25">
      <c r="A13" s="4" t="s">
        <v>28</v>
      </c>
      <c r="B13" s="5" t="s">
        <v>11</v>
      </c>
      <c r="C13" s="19" t="s">
        <v>27</v>
      </c>
      <c r="D13" s="14"/>
      <c r="E13" s="15"/>
      <c r="F13" s="6">
        <v>43</v>
      </c>
      <c r="G13" s="19"/>
      <c r="H13" s="14"/>
      <c r="I13" s="15"/>
      <c r="J13" s="7">
        <v>129</v>
      </c>
    </row>
    <row r="14" spans="1:26" ht="45" x14ac:dyDescent="0.25">
      <c r="A14" s="4" t="s">
        <v>31</v>
      </c>
      <c r="B14" s="5" t="s">
        <v>11</v>
      </c>
      <c r="C14" s="19" t="s">
        <v>30</v>
      </c>
      <c r="D14" s="14"/>
      <c r="E14" s="15"/>
      <c r="F14" s="6">
        <v>13</v>
      </c>
      <c r="G14" s="19"/>
      <c r="H14" s="14"/>
      <c r="I14" s="15"/>
      <c r="J14" s="7">
        <v>39</v>
      </c>
    </row>
    <row r="15" spans="1:26" ht="45" x14ac:dyDescent="0.25">
      <c r="A15" s="4" t="s">
        <v>34</v>
      </c>
      <c r="B15" s="5" t="s">
        <v>11</v>
      </c>
      <c r="C15" s="19" t="s">
        <v>33</v>
      </c>
      <c r="D15" s="14"/>
      <c r="E15" s="15"/>
      <c r="F15" s="6">
        <v>15</v>
      </c>
      <c r="G15" s="20">
        <v>114</v>
      </c>
      <c r="H15" s="14"/>
      <c r="I15" s="15"/>
      <c r="J15" s="7">
        <v>45</v>
      </c>
    </row>
    <row r="16" spans="1:26" ht="45" x14ac:dyDescent="0.25">
      <c r="A16" s="4" t="s">
        <v>37</v>
      </c>
      <c r="B16" s="5" t="s">
        <v>11</v>
      </c>
      <c r="C16" s="19" t="s">
        <v>36</v>
      </c>
      <c r="D16" s="14"/>
      <c r="E16" s="15"/>
      <c r="F16" s="6">
        <v>43</v>
      </c>
      <c r="G16" s="19"/>
      <c r="H16" s="14"/>
      <c r="I16" s="15"/>
      <c r="J16" s="7">
        <v>129</v>
      </c>
    </row>
    <row r="17" spans="1:10" ht="45" x14ac:dyDescent="0.25">
      <c r="A17" s="4" t="s">
        <v>40</v>
      </c>
      <c r="B17" s="5" t="s">
        <v>11</v>
      </c>
      <c r="C17" s="19" t="s">
        <v>39</v>
      </c>
      <c r="D17" s="14"/>
      <c r="E17" s="15"/>
      <c r="F17" s="6">
        <v>53</v>
      </c>
      <c r="G17" s="19"/>
      <c r="H17" s="14"/>
      <c r="I17" s="15"/>
      <c r="J17" s="7">
        <v>159</v>
      </c>
    </row>
    <row r="18" spans="1:10" ht="45" x14ac:dyDescent="0.25">
      <c r="A18" s="4" t="s">
        <v>43</v>
      </c>
      <c r="B18" s="5" t="s">
        <v>11</v>
      </c>
      <c r="C18" s="19" t="s">
        <v>42</v>
      </c>
      <c r="D18" s="14"/>
      <c r="E18" s="15"/>
      <c r="F18" s="6">
        <v>16</v>
      </c>
      <c r="G18" s="19"/>
      <c r="H18" s="14"/>
      <c r="I18" s="15"/>
      <c r="J18" s="7">
        <v>48</v>
      </c>
    </row>
    <row r="19" spans="1:10" ht="45" x14ac:dyDescent="0.25">
      <c r="A19" s="4" t="s">
        <v>46</v>
      </c>
      <c r="B19" s="5" t="s">
        <v>11</v>
      </c>
      <c r="C19" s="19" t="s">
        <v>45</v>
      </c>
      <c r="D19" s="14"/>
      <c r="E19" s="15"/>
      <c r="F19" s="6">
        <v>24</v>
      </c>
      <c r="G19" s="20">
        <v>136</v>
      </c>
      <c r="H19" s="14"/>
      <c r="I19" s="15"/>
      <c r="J19" s="7">
        <v>72</v>
      </c>
    </row>
    <row r="20" spans="1:10" ht="45" x14ac:dyDescent="0.25">
      <c r="A20" s="4" t="s">
        <v>49</v>
      </c>
      <c r="B20" s="5" t="s">
        <v>11</v>
      </c>
      <c r="C20" s="19" t="s">
        <v>48</v>
      </c>
      <c r="D20" s="14"/>
      <c r="E20" s="15"/>
      <c r="F20" s="6">
        <v>24</v>
      </c>
      <c r="G20" s="19"/>
      <c r="H20" s="14"/>
      <c r="I20" s="15"/>
      <c r="J20" s="7">
        <v>72</v>
      </c>
    </row>
    <row r="21" spans="1:10" ht="45" x14ac:dyDescent="0.25">
      <c r="A21" s="4" t="s">
        <v>52</v>
      </c>
      <c r="B21" s="5" t="s">
        <v>11</v>
      </c>
      <c r="C21" s="19" t="s">
        <v>51</v>
      </c>
      <c r="D21" s="14"/>
      <c r="E21" s="15"/>
      <c r="F21" s="6">
        <v>52</v>
      </c>
      <c r="G21" s="19"/>
      <c r="H21" s="14"/>
      <c r="I21" s="15"/>
      <c r="J21" s="7">
        <v>156</v>
      </c>
    </row>
    <row r="22" spans="1:10" ht="45" x14ac:dyDescent="0.25">
      <c r="A22" s="4" t="s">
        <v>55</v>
      </c>
      <c r="B22" s="5" t="s">
        <v>11</v>
      </c>
      <c r="C22" s="19" t="s">
        <v>54</v>
      </c>
      <c r="D22" s="14"/>
      <c r="E22" s="15"/>
      <c r="F22" s="6">
        <v>36</v>
      </c>
      <c r="G22" s="19"/>
      <c r="H22" s="14"/>
      <c r="I22" s="15"/>
      <c r="J22" s="7">
        <v>108</v>
      </c>
    </row>
    <row r="23" spans="1:10" ht="45" x14ac:dyDescent="0.25">
      <c r="A23" s="4" t="s">
        <v>58</v>
      </c>
      <c r="B23" s="5" t="s">
        <v>11</v>
      </c>
      <c r="C23" s="19" t="s">
        <v>57</v>
      </c>
      <c r="D23" s="14"/>
      <c r="E23" s="15"/>
      <c r="F23" s="6">
        <v>15</v>
      </c>
      <c r="G23" s="20">
        <v>127</v>
      </c>
      <c r="H23" s="14"/>
      <c r="I23" s="15"/>
      <c r="J23" s="7">
        <v>45</v>
      </c>
    </row>
    <row r="24" spans="1:10" ht="45" x14ac:dyDescent="0.25">
      <c r="A24" s="4" t="s">
        <v>61</v>
      </c>
      <c r="B24" s="5" t="s">
        <v>11</v>
      </c>
      <c r="C24" s="19" t="s">
        <v>60</v>
      </c>
      <c r="D24" s="14"/>
      <c r="E24" s="15"/>
      <c r="F24" s="6">
        <v>27</v>
      </c>
      <c r="G24" s="19"/>
      <c r="H24" s="14"/>
      <c r="I24" s="15"/>
      <c r="J24" s="7">
        <v>81</v>
      </c>
    </row>
    <row r="25" spans="1:10" ht="45" x14ac:dyDescent="0.25">
      <c r="A25" s="4" t="s">
        <v>64</v>
      </c>
      <c r="B25" s="5" t="s">
        <v>11</v>
      </c>
      <c r="C25" s="19" t="s">
        <v>63</v>
      </c>
      <c r="D25" s="14"/>
      <c r="E25" s="15"/>
      <c r="F25" s="6">
        <v>53</v>
      </c>
      <c r="G25" s="19"/>
      <c r="H25" s="14"/>
      <c r="I25" s="15"/>
      <c r="J25" s="7">
        <v>159</v>
      </c>
    </row>
    <row r="26" spans="1:10" ht="45" x14ac:dyDescent="0.25">
      <c r="A26" s="4" t="s">
        <v>67</v>
      </c>
      <c r="B26" s="5" t="s">
        <v>11</v>
      </c>
      <c r="C26" s="19" t="s">
        <v>66</v>
      </c>
      <c r="D26" s="14"/>
      <c r="E26" s="15"/>
      <c r="F26" s="6">
        <v>41</v>
      </c>
      <c r="G26" s="19"/>
      <c r="H26" s="14"/>
      <c r="I26" s="15"/>
      <c r="J26" s="7">
        <v>123</v>
      </c>
    </row>
    <row r="27" spans="1:10" ht="45" x14ac:dyDescent="0.25">
      <c r="A27" s="4" t="s">
        <v>70</v>
      </c>
      <c r="B27" s="5" t="s">
        <v>11</v>
      </c>
      <c r="C27" s="19" t="s">
        <v>69</v>
      </c>
      <c r="D27" s="14"/>
      <c r="E27" s="15"/>
      <c r="F27" s="6">
        <v>12</v>
      </c>
      <c r="G27" s="20">
        <v>133</v>
      </c>
      <c r="H27" s="14"/>
      <c r="I27" s="15"/>
      <c r="J27" s="7">
        <v>36</v>
      </c>
    </row>
    <row r="28" spans="1:10" ht="45" x14ac:dyDescent="0.25">
      <c r="A28" s="4" t="s">
        <v>73</v>
      </c>
      <c r="B28" s="5" t="s">
        <v>11</v>
      </c>
      <c r="C28" s="19" t="s">
        <v>72</v>
      </c>
      <c r="D28" s="14"/>
      <c r="E28" s="15"/>
      <c r="F28" s="6">
        <v>33</v>
      </c>
      <c r="G28" s="19"/>
      <c r="H28" s="14"/>
      <c r="I28" s="15"/>
      <c r="J28" s="7">
        <v>99</v>
      </c>
    </row>
    <row r="29" spans="1:10" ht="45" x14ac:dyDescent="0.25">
      <c r="A29" s="4" t="s">
        <v>76</v>
      </c>
      <c r="B29" s="5" t="s">
        <v>11</v>
      </c>
      <c r="C29" s="19" t="s">
        <v>75</v>
      </c>
      <c r="D29" s="14"/>
      <c r="E29" s="15"/>
      <c r="F29" s="6">
        <v>76</v>
      </c>
      <c r="G29" s="19"/>
      <c r="H29" s="14"/>
      <c r="I29" s="15"/>
      <c r="J29" s="7">
        <v>228</v>
      </c>
    </row>
    <row r="30" spans="1:10" ht="45" x14ac:dyDescent="0.25">
      <c r="A30" s="4" t="s">
        <v>79</v>
      </c>
      <c r="B30" s="5" t="s">
        <v>11</v>
      </c>
      <c r="C30" s="19" t="s">
        <v>78</v>
      </c>
      <c r="D30" s="14"/>
      <c r="E30" s="15"/>
      <c r="F30" s="6">
        <v>56</v>
      </c>
      <c r="G30" s="19"/>
      <c r="H30" s="14"/>
      <c r="I30" s="15"/>
      <c r="J30" s="7">
        <v>168</v>
      </c>
    </row>
    <row r="31" spans="1:10" ht="45" x14ac:dyDescent="0.25">
      <c r="A31" s="4" t="s">
        <v>82</v>
      </c>
      <c r="B31" s="5" t="s">
        <v>11</v>
      </c>
      <c r="C31" s="19" t="s">
        <v>81</v>
      </c>
      <c r="D31" s="14"/>
      <c r="E31" s="15"/>
      <c r="F31" s="6">
        <v>24</v>
      </c>
      <c r="G31" s="20">
        <v>189</v>
      </c>
      <c r="H31" s="14"/>
      <c r="I31" s="15"/>
      <c r="J31" s="7">
        <v>72</v>
      </c>
    </row>
    <row r="32" spans="1:10" ht="45" x14ac:dyDescent="0.25">
      <c r="A32" s="4" t="s">
        <v>85</v>
      </c>
      <c r="B32" s="5" t="s">
        <v>11</v>
      </c>
      <c r="C32" s="19" t="s">
        <v>84</v>
      </c>
      <c r="D32" s="14"/>
      <c r="E32" s="15"/>
      <c r="F32" s="6">
        <v>38</v>
      </c>
      <c r="G32" s="19"/>
      <c r="H32" s="14"/>
      <c r="I32" s="15"/>
      <c r="J32" s="7">
        <v>114</v>
      </c>
    </row>
    <row r="33" spans="1:10" ht="45" x14ac:dyDescent="0.25">
      <c r="A33" s="4" t="s">
        <v>88</v>
      </c>
      <c r="B33" s="5" t="s">
        <v>11</v>
      </c>
      <c r="C33" s="19" t="s">
        <v>87</v>
      </c>
      <c r="D33" s="14"/>
      <c r="E33" s="15"/>
      <c r="F33" s="6">
        <v>34</v>
      </c>
      <c r="G33" s="19"/>
      <c r="H33" s="14"/>
      <c r="I33" s="15"/>
      <c r="J33" s="7">
        <v>102</v>
      </c>
    </row>
    <row r="34" spans="1:10" ht="45" x14ac:dyDescent="0.25">
      <c r="A34" s="4" t="s">
        <v>91</v>
      </c>
      <c r="B34" s="5" t="s">
        <v>11</v>
      </c>
      <c r="C34" s="19" t="s">
        <v>90</v>
      </c>
      <c r="D34" s="14"/>
      <c r="E34" s="15"/>
      <c r="F34" s="6">
        <v>1</v>
      </c>
      <c r="G34" s="19"/>
      <c r="H34" s="14"/>
      <c r="I34" s="15"/>
      <c r="J34" s="7">
        <v>3</v>
      </c>
    </row>
    <row r="35" spans="1:10" ht="45" x14ac:dyDescent="0.25">
      <c r="A35" s="4" t="s">
        <v>94</v>
      </c>
      <c r="B35" s="5" t="s">
        <v>11</v>
      </c>
      <c r="C35" s="19" t="s">
        <v>93</v>
      </c>
      <c r="D35" s="14"/>
      <c r="E35" s="15"/>
      <c r="F35" s="6">
        <v>14</v>
      </c>
      <c r="G35" s="20">
        <v>87</v>
      </c>
      <c r="H35" s="14"/>
      <c r="I35" s="15"/>
      <c r="J35" s="7">
        <v>42</v>
      </c>
    </row>
    <row r="36" spans="1:10" ht="45" x14ac:dyDescent="0.25">
      <c r="A36" s="4" t="s">
        <v>99</v>
      </c>
      <c r="B36" s="5" t="s">
        <v>11</v>
      </c>
      <c r="C36" s="19" t="s">
        <v>98</v>
      </c>
      <c r="D36" s="14"/>
      <c r="E36" s="15"/>
      <c r="F36" s="6">
        <v>13</v>
      </c>
      <c r="G36" s="19"/>
      <c r="H36" s="14"/>
      <c r="I36" s="15"/>
      <c r="J36" s="7">
        <v>39</v>
      </c>
    </row>
    <row r="37" spans="1:10" ht="45" x14ac:dyDescent="0.25">
      <c r="A37" s="4" t="s">
        <v>102</v>
      </c>
      <c r="B37" s="5" t="s">
        <v>11</v>
      </c>
      <c r="C37" s="19" t="s">
        <v>101</v>
      </c>
      <c r="D37" s="14"/>
      <c r="E37" s="15"/>
      <c r="F37" s="6">
        <v>13</v>
      </c>
      <c r="G37" s="19"/>
      <c r="H37" s="14"/>
      <c r="I37" s="15"/>
      <c r="J37" s="7">
        <v>39</v>
      </c>
    </row>
    <row r="38" spans="1:10" ht="45" x14ac:dyDescent="0.25">
      <c r="A38" s="4" t="s">
        <v>105</v>
      </c>
      <c r="B38" s="5" t="s">
        <v>11</v>
      </c>
      <c r="C38" s="19" t="s">
        <v>104</v>
      </c>
      <c r="D38" s="14"/>
      <c r="E38" s="15"/>
      <c r="F38" s="6">
        <v>16</v>
      </c>
      <c r="G38" s="20">
        <v>42</v>
      </c>
      <c r="H38" s="14"/>
      <c r="I38" s="15"/>
      <c r="J38" s="7">
        <v>48</v>
      </c>
    </row>
    <row r="39" spans="1:10" ht="45" x14ac:dyDescent="0.25">
      <c r="A39" s="4" t="s">
        <v>108</v>
      </c>
      <c r="B39" s="5" t="s">
        <v>11</v>
      </c>
      <c r="C39" s="19" t="s">
        <v>107</v>
      </c>
      <c r="D39" s="14"/>
      <c r="E39" s="15"/>
      <c r="F39" s="6">
        <v>58</v>
      </c>
      <c r="G39" s="19"/>
      <c r="H39" s="14"/>
      <c r="I39" s="15"/>
      <c r="J39" s="7">
        <v>174</v>
      </c>
    </row>
    <row r="40" spans="1:10" ht="45" x14ac:dyDescent="0.25">
      <c r="A40" s="4" t="s">
        <v>111</v>
      </c>
      <c r="B40" s="5" t="s">
        <v>11</v>
      </c>
      <c r="C40" s="19" t="s">
        <v>110</v>
      </c>
      <c r="D40" s="14"/>
      <c r="E40" s="15"/>
      <c r="F40" s="6">
        <v>67</v>
      </c>
      <c r="G40" s="19"/>
      <c r="H40" s="14"/>
      <c r="I40" s="15"/>
      <c r="J40" s="7">
        <v>201</v>
      </c>
    </row>
    <row r="41" spans="1:10" ht="45" x14ac:dyDescent="0.25">
      <c r="A41" s="4" t="s">
        <v>114</v>
      </c>
      <c r="B41" s="5" t="s">
        <v>11</v>
      </c>
      <c r="C41" s="19" t="s">
        <v>113</v>
      </c>
      <c r="D41" s="14"/>
      <c r="E41" s="15"/>
      <c r="F41" s="6">
        <v>30</v>
      </c>
      <c r="G41" s="19"/>
      <c r="H41" s="14"/>
      <c r="I41" s="15"/>
      <c r="J41" s="7">
        <v>90</v>
      </c>
    </row>
    <row r="42" spans="1:10" ht="45" x14ac:dyDescent="0.25">
      <c r="A42" s="4" t="s">
        <v>117</v>
      </c>
      <c r="B42" s="5" t="s">
        <v>11</v>
      </c>
      <c r="C42" s="19" t="s">
        <v>116</v>
      </c>
      <c r="D42" s="14"/>
      <c r="E42" s="15"/>
      <c r="F42" s="6">
        <v>26</v>
      </c>
      <c r="G42" s="20">
        <v>181</v>
      </c>
      <c r="H42" s="14"/>
      <c r="I42" s="15"/>
      <c r="J42" s="7">
        <v>78</v>
      </c>
    </row>
    <row r="43" spans="1:10" ht="45" x14ac:dyDescent="0.25">
      <c r="A43" s="4" t="s">
        <v>120</v>
      </c>
      <c r="B43" s="5" t="s">
        <v>11</v>
      </c>
      <c r="C43" s="19" t="s">
        <v>119</v>
      </c>
      <c r="D43" s="14"/>
      <c r="E43" s="15"/>
      <c r="F43" s="6">
        <v>47</v>
      </c>
      <c r="G43" s="19"/>
      <c r="H43" s="14"/>
      <c r="I43" s="15"/>
      <c r="J43" s="7">
        <v>141</v>
      </c>
    </row>
    <row r="44" spans="1:10" ht="45" x14ac:dyDescent="0.25">
      <c r="A44" s="4" t="s">
        <v>123</v>
      </c>
      <c r="B44" s="5" t="s">
        <v>11</v>
      </c>
      <c r="C44" s="19" t="s">
        <v>122</v>
      </c>
      <c r="D44" s="14"/>
      <c r="E44" s="15"/>
      <c r="F44" s="6">
        <v>49</v>
      </c>
      <c r="G44" s="19"/>
      <c r="H44" s="14"/>
      <c r="I44" s="15"/>
      <c r="J44" s="7">
        <v>147</v>
      </c>
    </row>
    <row r="45" spans="1:10" ht="45" x14ac:dyDescent="0.25">
      <c r="A45" s="4" t="s">
        <v>126</v>
      </c>
      <c r="B45" s="5" t="s">
        <v>11</v>
      </c>
      <c r="C45" s="19" t="s">
        <v>125</v>
      </c>
      <c r="D45" s="14"/>
      <c r="E45" s="15"/>
      <c r="F45" s="6">
        <v>19</v>
      </c>
      <c r="G45" s="19"/>
      <c r="H45" s="14"/>
      <c r="I45" s="15"/>
      <c r="J45" s="7">
        <v>57</v>
      </c>
    </row>
    <row r="46" spans="1:10" ht="45" x14ac:dyDescent="0.25">
      <c r="A46" s="4" t="s">
        <v>129</v>
      </c>
      <c r="B46" s="5" t="s">
        <v>11</v>
      </c>
      <c r="C46" s="19" t="s">
        <v>128</v>
      </c>
      <c r="D46" s="14"/>
      <c r="E46" s="15"/>
      <c r="F46" s="6">
        <v>18</v>
      </c>
      <c r="G46" s="20">
        <v>133</v>
      </c>
      <c r="H46" s="14"/>
      <c r="I46" s="15"/>
      <c r="J46" s="7">
        <v>54</v>
      </c>
    </row>
    <row r="47" spans="1:10" ht="45" x14ac:dyDescent="0.25">
      <c r="A47" s="4" t="s">
        <v>132</v>
      </c>
      <c r="B47" s="5" t="s">
        <v>11</v>
      </c>
      <c r="C47" s="19" t="s">
        <v>131</v>
      </c>
      <c r="D47" s="14"/>
      <c r="E47" s="15"/>
      <c r="F47" s="6">
        <v>44</v>
      </c>
      <c r="G47" s="19"/>
      <c r="H47" s="14"/>
      <c r="I47" s="15"/>
      <c r="J47" s="7">
        <v>132</v>
      </c>
    </row>
    <row r="48" spans="1:10" ht="45" x14ac:dyDescent="0.25">
      <c r="A48" s="4" t="s">
        <v>135</v>
      </c>
      <c r="B48" s="5" t="s">
        <v>11</v>
      </c>
      <c r="C48" s="19" t="s">
        <v>134</v>
      </c>
      <c r="D48" s="14"/>
      <c r="E48" s="15"/>
      <c r="F48" s="6">
        <v>29</v>
      </c>
      <c r="G48" s="19"/>
      <c r="H48" s="14"/>
      <c r="I48" s="15"/>
      <c r="J48" s="7">
        <v>87</v>
      </c>
    </row>
    <row r="49" spans="1:10" ht="45" x14ac:dyDescent="0.25">
      <c r="A49" s="4" t="s">
        <v>138</v>
      </c>
      <c r="B49" s="5" t="s">
        <v>11</v>
      </c>
      <c r="C49" s="19" t="s">
        <v>137</v>
      </c>
      <c r="D49" s="14"/>
      <c r="E49" s="15"/>
      <c r="F49" s="6">
        <v>10</v>
      </c>
      <c r="G49" s="19"/>
      <c r="H49" s="14"/>
      <c r="I49" s="15"/>
      <c r="J49" s="7">
        <v>30</v>
      </c>
    </row>
    <row r="50" spans="1:10" ht="45" x14ac:dyDescent="0.25">
      <c r="A50" s="4" t="s">
        <v>141</v>
      </c>
      <c r="B50" s="5" t="s">
        <v>11</v>
      </c>
      <c r="C50" s="19" t="s">
        <v>140</v>
      </c>
      <c r="D50" s="14"/>
      <c r="E50" s="15"/>
      <c r="F50" s="6">
        <v>22</v>
      </c>
      <c r="G50" s="20">
        <v>105</v>
      </c>
      <c r="H50" s="14"/>
      <c r="I50" s="15"/>
      <c r="J50" s="7">
        <v>66</v>
      </c>
    </row>
    <row r="51" spans="1:10" ht="45" x14ac:dyDescent="0.25">
      <c r="A51" s="4" t="s">
        <v>144</v>
      </c>
      <c r="B51" s="5" t="s">
        <v>11</v>
      </c>
      <c r="C51" s="19" t="s">
        <v>143</v>
      </c>
      <c r="D51" s="14"/>
      <c r="E51" s="15"/>
      <c r="F51" s="6">
        <v>33</v>
      </c>
      <c r="G51" s="19"/>
      <c r="H51" s="14"/>
      <c r="I51" s="15"/>
      <c r="J51" s="7">
        <v>99</v>
      </c>
    </row>
    <row r="52" spans="1:10" ht="45" x14ac:dyDescent="0.25">
      <c r="A52" s="4" t="s">
        <v>147</v>
      </c>
      <c r="B52" s="5" t="s">
        <v>11</v>
      </c>
      <c r="C52" s="19" t="s">
        <v>146</v>
      </c>
      <c r="D52" s="14"/>
      <c r="E52" s="15"/>
      <c r="F52" s="6">
        <v>75</v>
      </c>
      <c r="G52" s="19"/>
      <c r="H52" s="14"/>
      <c r="I52" s="15"/>
      <c r="J52" s="7">
        <v>225</v>
      </c>
    </row>
    <row r="53" spans="1:10" ht="45" x14ac:dyDescent="0.25">
      <c r="A53" s="4" t="s">
        <v>150</v>
      </c>
      <c r="B53" s="5" t="s">
        <v>11</v>
      </c>
      <c r="C53" s="19" t="s">
        <v>149</v>
      </c>
      <c r="D53" s="14"/>
      <c r="E53" s="15"/>
      <c r="F53" s="6">
        <v>50</v>
      </c>
      <c r="G53" s="19"/>
      <c r="H53" s="14"/>
      <c r="I53" s="15"/>
      <c r="J53" s="7">
        <v>150</v>
      </c>
    </row>
    <row r="54" spans="1:10" ht="45" x14ac:dyDescent="0.25">
      <c r="A54" s="4" t="s">
        <v>153</v>
      </c>
      <c r="B54" s="5" t="s">
        <v>11</v>
      </c>
      <c r="C54" s="19" t="s">
        <v>152</v>
      </c>
      <c r="D54" s="14"/>
      <c r="E54" s="15"/>
      <c r="F54" s="6">
        <v>20</v>
      </c>
      <c r="G54" s="20">
        <v>178</v>
      </c>
      <c r="H54" s="14"/>
      <c r="I54" s="15"/>
      <c r="J54" s="7">
        <v>60</v>
      </c>
    </row>
    <row r="55" spans="1:10" ht="45" x14ac:dyDescent="0.25">
      <c r="A55" s="4" t="s">
        <v>156</v>
      </c>
      <c r="B55" s="5" t="s">
        <v>11</v>
      </c>
      <c r="C55" s="19" t="s">
        <v>155</v>
      </c>
      <c r="D55" s="14"/>
      <c r="E55" s="15"/>
      <c r="F55" s="6">
        <v>29</v>
      </c>
      <c r="G55" s="19"/>
      <c r="H55" s="14"/>
      <c r="I55" s="15"/>
      <c r="J55" s="7">
        <v>87</v>
      </c>
    </row>
    <row r="56" spans="1:10" ht="45" x14ac:dyDescent="0.25">
      <c r="A56" s="4" t="s">
        <v>159</v>
      </c>
      <c r="B56" s="5" t="s">
        <v>11</v>
      </c>
      <c r="C56" s="19" t="s">
        <v>158</v>
      </c>
      <c r="D56" s="14"/>
      <c r="E56" s="15"/>
      <c r="F56" s="6">
        <v>45</v>
      </c>
      <c r="G56" s="19"/>
      <c r="H56" s="14"/>
      <c r="I56" s="15"/>
      <c r="J56" s="7">
        <v>135</v>
      </c>
    </row>
    <row r="57" spans="1:10" ht="45" x14ac:dyDescent="0.25">
      <c r="A57" s="4" t="s">
        <v>162</v>
      </c>
      <c r="B57" s="5" t="s">
        <v>11</v>
      </c>
      <c r="C57" s="19" t="s">
        <v>161</v>
      </c>
      <c r="D57" s="14"/>
      <c r="E57" s="15"/>
      <c r="F57" s="6">
        <v>45</v>
      </c>
      <c r="G57" s="19"/>
      <c r="H57" s="14"/>
      <c r="I57" s="15"/>
      <c r="J57" s="7">
        <v>135</v>
      </c>
    </row>
    <row r="58" spans="1:10" ht="45" x14ac:dyDescent="0.25">
      <c r="A58" s="4" t="s">
        <v>165</v>
      </c>
      <c r="B58" s="5" t="s">
        <v>11</v>
      </c>
      <c r="C58" s="19" t="s">
        <v>164</v>
      </c>
      <c r="D58" s="14"/>
      <c r="E58" s="15"/>
      <c r="F58" s="6">
        <v>13</v>
      </c>
      <c r="G58" s="20">
        <v>132</v>
      </c>
      <c r="H58" s="14"/>
      <c r="I58" s="15"/>
      <c r="J58" s="7">
        <v>39</v>
      </c>
    </row>
    <row r="59" spans="1:10" ht="45" x14ac:dyDescent="0.25">
      <c r="A59" s="4" t="s">
        <v>168</v>
      </c>
      <c r="B59" s="5" t="s">
        <v>11</v>
      </c>
      <c r="C59" s="19" t="s">
        <v>167</v>
      </c>
      <c r="D59" s="14"/>
      <c r="E59" s="15"/>
      <c r="F59" s="6">
        <v>25</v>
      </c>
      <c r="G59" s="19"/>
      <c r="H59" s="14"/>
      <c r="I59" s="15"/>
      <c r="J59" s="7">
        <v>75</v>
      </c>
    </row>
    <row r="60" spans="1:10" ht="45" x14ac:dyDescent="0.25">
      <c r="A60" s="4" t="s">
        <v>171</v>
      </c>
      <c r="B60" s="5" t="s">
        <v>11</v>
      </c>
      <c r="C60" s="19" t="s">
        <v>170</v>
      </c>
      <c r="D60" s="14"/>
      <c r="E60" s="15"/>
      <c r="F60" s="6">
        <v>44</v>
      </c>
      <c r="G60" s="19"/>
      <c r="H60" s="14"/>
      <c r="I60" s="15"/>
      <c r="J60" s="7">
        <v>132</v>
      </c>
    </row>
    <row r="61" spans="1:10" ht="45" x14ac:dyDescent="0.25">
      <c r="A61" s="4" t="s">
        <v>174</v>
      </c>
      <c r="B61" s="5" t="s">
        <v>11</v>
      </c>
      <c r="C61" s="19" t="s">
        <v>173</v>
      </c>
      <c r="D61" s="14"/>
      <c r="E61" s="15"/>
      <c r="F61" s="6">
        <v>30</v>
      </c>
      <c r="G61" s="19"/>
      <c r="H61" s="14"/>
      <c r="I61" s="15"/>
      <c r="J61" s="7">
        <v>90</v>
      </c>
    </row>
    <row r="62" spans="1:10" ht="45" x14ac:dyDescent="0.25">
      <c r="A62" s="4" t="s">
        <v>177</v>
      </c>
      <c r="B62" s="5" t="s">
        <v>11</v>
      </c>
      <c r="C62" s="19" t="s">
        <v>176</v>
      </c>
      <c r="D62" s="14"/>
      <c r="E62" s="15"/>
      <c r="F62" s="6">
        <v>10</v>
      </c>
      <c r="G62" s="20">
        <v>109</v>
      </c>
      <c r="H62" s="14"/>
      <c r="I62" s="15"/>
      <c r="J62" s="7">
        <v>30</v>
      </c>
    </row>
    <row r="63" spans="1:10" ht="15.75" thickBot="1" x14ac:dyDescent="0.3">
      <c r="A63" s="5" t="s">
        <v>11</v>
      </c>
      <c r="B63" s="5" t="s">
        <v>11</v>
      </c>
      <c r="C63" s="13" t="s">
        <v>178</v>
      </c>
      <c r="D63" s="14"/>
      <c r="E63" s="15"/>
      <c r="F63" s="8">
        <v>1836</v>
      </c>
      <c r="G63" s="16">
        <v>0</v>
      </c>
      <c r="H63" s="17"/>
      <c r="I63" s="18"/>
      <c r="J63" s="9">
        <f>SUM(J8:J62)</f>
        <v>5508</v>
      </c>
    </row>
    <row r="64" spans="1:10" ht="15.75" thickTop="1" x14ac:dyDescent="0.25"/>
    <row r="65" spans="1:17" x14ac:dyDescent="0.25">
      <c r="J65" s="10"/>
    </row>
    <row r="66" spans="1:17" x14ac:dyDescent="0.25">
      <c r="A66" t="s">
        <v>182</v>
      </c>
      <c r="J66" s="10"/>
      <c r="K66" t="s">
        <v>182</v>
      </c>
    </row>
    <row r="67" spans="1:17" x14ac:dyDescent="0.25">
      <c r="A67" s="12" t="s">
        <v>183</v>
      </c>
      <c r="B67" s="12"/>
      <c r="C67" s="12" t="s">
        <v>187</v>
      </c>
      <c r="D67" s="12"/>
      <c r="E67" s="12" t="s">
        <v>189</v>
      </c>
      <c r="F67" s="12"/>
      <c r="K67" s="12" t="s">
        <v>191</v>
      </c>
      <c r="L67" s="12"/>
      <c r="M67" s="12" t="s">
        <v>192</v>
      </c>
      <c r="N67" s="12"/>
      <c r="O67" s="12" t="s">
        <v>193</v>
      </c>
      <c r="P67" s="12"/>
    </row>
    <row r="68" spans="1:17" x14ac:dyDescent="0.25">
      <c r="A68" s="12" t="s">
        <v>184</v>
      </c>
      <c r="B68" s="12">
        <v>170</v>
      </c>
      <c r="C68" s="12" t="s">
        <v>188</v>
      </c>
      <c r="D68" s="12">
        <v>87</v>
      </c>
      <c r="E68" s="12" t="s">
        <v>188</v>
      </c>
      <c r="F68" s="12">
        <v>181</v>
      </c>
      <c r="K68" s="12" t="s">
        <v>194</v>
      </c>
      <c r="L68" s="12">
        <v>127</v>
      </c>
      <c r="M68" s="12" t="s">
        <v>188</v>
      </c>
      <c r="N68" s="12">
        <v>42</v>
      </c>
      <c r="O68" s="12" t="s">
        <v>188</v>
      </c>
      <c r="P68" s="12">
        <v>178</v>
      </c>
    </row>
    <row r="69" spans="1:17" x14ac:dyDescent="0.25">
      <c r="A69" s="12" t="s">
        <v>185</v>
      </c>
      <c r="B69" s="12">
        <v>136</v>
      </c>
      <c r="C69" s="12"/>
      <c r="D69" s="12"/>
      <c r="E69" s="12" t="s">
        <v>186</v>
      </c>
      <c r="F69" s="12">
        <v>133</v>
      </c>
      <c r="K69" s="12" t="s">
        <v>185</v>
      </c>
      <c r="L69" s="12">
        <v>133</v>
      </c>
      <c r="M69" s="12"/>
      <c r="N69" s="12"/>
      <c r="O69" s="12" t="s">
        <v>194</v>
      </c>
      <c r="P69" s="12">
        <v>132</v>
      </c>
    </row>
    <row r="70" spans="1:17" x14ac:dyDescent="0.25">
      <c r="A70" s="12" t="s">
        <v>186</v>
      </c>
      <c r="B70" s="12">
        <v>114</v>
      </c>
      <c r="C70" s="12"/>
      <c r="D70" s="12"/>
      <c r="E70" s="12" t="s">
        <v>190</v>
      </c>
      <c r="F70" s="12">
        <v>105</v>
      </c>
      <c r="K70" s="12" t="s">
        <v>195</v>
      </c>
      <c r="L70" s="12">
        <v>189</v>
      </c>
      <c r="M70" s="12"/>
      <c r="N70" s="12"/>
      <c r="O70" s="12" t="s">
        <v>196</v>
      </c>
      <c r="P70" s="12">
        <v>109</v>
      </c>
    </row>
    <row r="71" spans="1:17" x14ac:dyDescent="0.25">
      <c r="B71">
        <f>SUM(B68:B70)</f>
        <v>420</v>
      </c>
      <c r="C71">
        <f t="shared" ref="C71:F71" si="0">SUM(C68:C70)</f>
        <v>0</v>
      </c>
      <c r="D71">
        <f t="shared" si="0"/>
        <v>87</v>
      </c>
      <c r="E71">
        <f t="shared" si="0"/>
        <v>0</v>
      </c>
      <c r="F71">
        <f t="shared" si="0"/>
        <v>419</v>
      </c>
      <c r="G71">
        <f>SUM(B71:F71)</f>
        <v>926</v>
      </c>
      <c r="L71">
        <f>SUM(L68:L70)</f>
        <v>449</v>
      </c>
      <c r="M71">
        <f t="shared" ref="M71:P71" si="1">SUM(M68:M70)</f>
        <v>0</v>
      </c>
      <c r="N71">
        <f t="shared" si="1"/>
        <v>42</v>
      </c>
      <c r="O71">
        <f t="shared" si="1"/>
        <v>0</v>
      </c>
      <c r="P71">
        <f t="shared" si="1"/>
        <v>419</v>
      </c>
      <c r="Q71">
        <f>SUM(L71:P71)</f>
        <v>910</v>
      </c>
    </row>
    <row r="72" spans="1:17" x14ac:dyDescent="0.25">
      <c r="G72">
        <f>G71+Q71</f>
        <v>1836</v>
      </c>
    </row>
  </sheetData>
  <mergeCells count="124">
    <mergeCell ref="C8:E8"/>
    <mergeCell ref="G8:I8"/>
    <mergeCell ref="A5:C5"/>
    <mergeCell ref="E5:G5"/>
    <mergeCell ref="M5:O5"/>
    <mergeCell ref="Q5:U5"/>
    <mergeCell ref="C7:E7"/>
    <mergeCell ref="G7:I7"/>
    <mergeCell ref="A1:Z1"/>
    <mergeCell ref="A3:J3"/>
    <mergeCell ref="M3:V3"/>
    <mergeCell ref="A4:H4"/>
    <mergeCell ref="M4:O4"/>
    <mergeCell ref="Q4:U4"/>
    <mergeCell ref="C13:E13"/>
    <mergeCell ref="G13:I13"/>
    <mergeCell ref="C12:E12"/>
    <mergeCell ref="G12:I12"/>
    <mergeCell ref="C11:E11"/>
    <mergeCell ref="G11:I11"/>
    <mergeCell ref="C10:E10"/>
    <mergeCell ref="G10:I10"/>
    <mergeCell ref="C9:E9"/>
    <mergeCell ref="G9:I9"/>
    <mergeCell ref="C18:E18"/>
    <mergeCell ref="G18:I18"/>
    <mergeCell ref="C17:E17"/>
    <mergeCell ref="G17:I17"/>
    <mergeCell ref="C16:E16"/>
    <mergeCell ref="G16:I16"/>
    <mergeCell ref="C15:E15"/>
    <mergeCell ref="G15:I15"/>
    <mergeCell ref="C14:E14"/>
    <mergeCell ref="G14:I14"/>
    <mergeCell ref="C23:E23"/>
    <mergeCell ref="G23:I23"/>
    <mergeCell ref="C22:E22"/>
    <mergeCell ref="G22:I22"/>
    <mergeCell ref="C21:E21"/>
    <mergeCell ref="G21:I21"/>
    <mergeCell ref="C20:E20"/>
    <mergeCell ref="G20:I20"/>
    <mergeCell ref="C19:E19"/>
    <mergeCell ref="G19:I19"/>
    <mergeCell ref="C28:E28"/>
    <mergeCell ref="G28:I28"/>
    <mergeCell ref="C27:E27"/>
    <mergeCell ref="G27:I27"/>
    <mergeCell ref="C26:E26"/>
    <mergeCell ref="G26:I26"/>
    <mergeCell ref="C25:E25"/>
    <mergeCell ref="G25:I25"/>
    <mergeCell ref="C24:E24"/>
    <mergeCell ref="G24:I24"/>
    <mergeCell ref="C33:E33"/>
    <mergeCell ref="G33:I33"/>
    <mergeCell ref="C32:E32"/>
    <mergeCell ref="G32:I32"/>
    <mergeCell ref="C31:E31"/>
    <mergeCell ref="G31:I31"/>
    <mergeCell ref="C30:E30"/>
    <mergeCell ref="G30:I30"/>
    <mergeCell ref="C29:E29"/>
    <mergeCell ref="G29:I29"/>
    <mergeCell ref="C38:E38"/>
    <mergeCell ref="G38:I38"/>
    <mergeCell ref="C37:E37"/>
    <mergeCell ref="G37:I37"/>
    <mergeCell ref="C36:E36"/>
    <mergeCell ref="G36:I36"/>
    <mergeCell ref="C35:E35"/>
    <mergeCell ref="G35:I35"/>
    <mergeCell ref="C34:E34"/>
    <mergeCell ref="G34:I34"/>
    <mergeCell ref="C43:E43"/>
    <mergeCell ref="G43:I43"/>
    <mergeCell ref="C42:E42"/>
    <mergeCell ref="G42:I42"/>
    <mergeCell ref="C41:E41"/>
    <mergeCell ref="G41:I41"/>
    <mergeCell ref="C40:E40"/>
    <mergeCell ref="G40:I40"/>
    <mergeCell ref="C39:E39"/>
    <mergeCell ref="G39:I39"/>
    <mergeCell ref="C48:E48"/>
    <mergeCell ref="G48:I48"/>
    <mergeCell ref="C47:E47"/>
    <mergeCell ref="G47:I47"/>
    <mergeCell ref="C46:E46"/>
    <mergeCell ref="G46:I46"/>
    <mergeCell ref="C45:E45"/>
    <mergeCell ref="G45:I45"/>
    <mergeCell ref="C44:E44"/>
    <mergeCell ref="G44:I44"/>
    <mergeCell ref="C53:E53"/>
    <mergeCell ref="G53:I53"/>
    <mergeCell ref="C52:E52"/>
    <mergeCell ref="G52:I52"/>
    <mergeCell ref="C51:E51"/>
    <mergeCell ref="G51:I51"/>
    <mergeCell ref="C50:E50"/>
    <mergeCell ref="G50:I50"/>
    <mergeCell ref="C49:E49"/>
    <mergeCell ref="G49:I49"/>
    <mergeCell ref="C58:E58"/>
    <mergeCell ref="G58:I58"/>
    <mergeCell ref="C57:E57"/>
    <mergeCell ref="G57:I57"/>
    <mergeCell ref="C56:E56"/>
    <mergeCell ref="G56:I56"/>
    <mergeCell ref="C55:E55"/>
    <mergeCell ref="G55:I55"/>
    <mergeCell ref="C54:E54"/>
    <mergeCell ref="G54:I54"/>
    <mergeCell ref="C63:E63"/>
    <mergeCell ref="G63:I63"/>
    <mergeCell ref="C62:E62"/>
    <mergeCell ref="G62:I62"/>
    <mergeCell ref="C61:E61"/>
    <mergeCell ref="G61:I61"/>
    <mergeCell ref="C60:E60"/>
    <mergeCell ref="G60:I60"/>
    <mergeCell ref="C59:E59"/>
    <mergeCell ref="G59:I59"/>
  </mergeCells>
  <hyperlinks>
    <hyperlink ref="A8" location="javascript:top.DrillThrough('1243','10');" display="EXP-M-BLUE-L-TT    SKU#: With ThermalTech"/>
    <hyperlink ref="A9" location="javascript:top.DrillThrough('1242','10');" display="EXP-M-BLUE-M-TT    SKU#: With ThermalTech"/>
    <hyperlink ref="A10" location="javascript:top.DrillThrough('1241','10');" display="EXP-M-BLUE-S-TT    SKU#: With ThermalTech"/>
    <hyperlink ref="A11" location="javascript:top.DrillThrough('1244','10');" display="EXP-M-BLUE-XL-TT    SKU#: With ThermalTech"/>
    <hyperlink ref="A12" location="javascript:top.DrillThrough('1247','10');" display="EXP-M-GREEN-L-TT    SKU#: With ThermalTech"/>
    <hyperlink ref="A13" location="javascript:top.DrillThrough('1246','10');" display="EXP-M-GREEN-M-TT    SKU#: With ThermalTech"/>
    <hyperlink ref="A14" location="javascript:top.DrillThrough('1245','10');" display="EXP-M-GREEN-S-TT    SKU#: With ThermalTech"/>
    <hyperlink ref="A15" location="javascript:top.DrillThrough('1248','10');" display="EXP-M-GREEN-XL-TT    SKU#: With ThermalTech"/>
    <hyperlink ref="A16" location="javascript:top.DrillThrough('1251','10');" display="EXP-M-RED-L-TT    SKU#: With ThermalTech"/>
    <hyperlink ref="A17" location="javascript:top.DrillThrough('1250','10');" display="EXP-M-RED-M-TT    SKU#: With ThermalTech"/>
    <hyperlink ref="A18" location="javascript:top.DrillThrough('1249','10');" display="EXP-M-RED-S-TT    SKU#: With ThermalTech"/>
    <hyperlink ref="A19" location="javascript:top.DrillThrough('1252','10');" display="EXP-M-RED-XL-TT    SKU#: With ThermalTech"/>
    <hyperlink ref="A20" location="javascript:top.DrillThrough('1259','10');" display="EXP-W-GREY-L-TT    SKU#: With ThermalTech"/>
    <hyperlink ref="A21" location="javascript:top.DrillThrough('1258','10');" display="EXP-W-GREY-M-TT    SKU#: With ThermalTech"/>
    <hyperlink ref="A22" location="javascript:top.DrillThrough('1257','10');" display="EXP-W-GREY-S-TT    SKU#: With ThermalTech"/>
    <hyperlink ref="A23" location="javascript:top.DrillThrough('1260','10');" display="EXP-W-GREY-XL-TT    SKU#: With ThermalTech"/>
    <hyperlink ref="A24" location="javascript:top.DrillThrough('1263','10');" display="EXP-W-RED-L-TT    SKU#: With ThermalTech"/>
    <hyperlink ref="A25" location="javascript:top.DrillThrough('1262','10');" display="EXP-W-RED-M-TT    SKU#: With ThermalTech"/>
    <hyperlink ref="A26" location="javascript:top.DrillThrough('1261','10');" display="EXP-W-RED-S-TT    SKU#: With ThermalTech"/>
    <hyperlink ref="A27" location="javascript:top.DrillThrough('1264','10');" display="EXP-W-RED-XL-TT    SKU#: With ThermalTech"/>
    <hyperlink ref="A28" location="javascript:top.DrillThrough('1255','10');" display="EXP-W-TEAL-L-TT    SKU#: With ThermalTech"/>
    <hyperlink ref="A29" location="javascript:top.DrillThrough('1254','10');" display="EXP-W-TEAL-M-TT    SKU#: With ThermalTech"/>
    <hyperlink ref="A30" location="javascript:top.DrillThrough('1253','10');" display="EXP-W-TEAL-S-TT    SKU#: With ThermalTech"/>
    <hyperlink ref="A31" location="javascript:top.DrillThrough('1256','10');" display="EXP-W-TEAL-XL-TT    SKU#: With ThermalTech"/>
    <hyperlink ref="A32" location="javascript:top.DrillThrough('1267','10');" display="EXT-M-BLACK-L-TT    SKU#: With ThermalTech"/>
    <hyperlink ref="A33" location="javascript:top.DrillThrough('1266','10');" display="EXT-M-BLACK-M-TT    SKU#: With ThermalTech"/>
    <hyperlink ref="A34" location="javascript:top.DrillThrough('1265','10');" display="EXT-M-BLACK-S-TT    SKU#: With ThermalTech"/>
    <hyperlink ref="A35" location="javascript:top.DrillThrough('1268','10');" display="EXT-M-BLACK-XL-TT    SKU#: With ThermalTech"/>
    <hyperlink ref="A36" location="javascript:top.DrillThrough('1270','10');" display="EXT-W-BLACK-M-TT    SKU#: With ThermalTech"/>
    <hyperlink ref="A37" location="javascript:top.DrillThrough('1269','10');" display="EXT-W-BLACK-S-TT    SKU#: With ThermalTech"/>
    <hyperlink ref="A38" location="javascript:top.DrillThrough('1272','10');" display="EXT-W-BLACK-XL-TT    SKU#: With ThermalTech"/>
    <hyperlink ref="A39" location="javascript:top.DrillThrough('1227','10');" display="STR-M-BLACK-L-TT    SKU#: With ThermalTech"/>
    <hyperlink ref="A40" location="javascript:top.DrillThrough('1226','10');" display="STR-M-BLACK-M-TT    SKU#: With ThermalTech"/>
    <hyperlink ref="A41" location="javascript:top.DrillThrough('1225','10');" display="STR-M-BLACK-S-TT    SKU#: With ThermalTech"/>
    <hyperlink ref="A42" location="javascript:top.DrillThrough('1228','10');" display="STR-M-BLACK-XL-TT    SKU#: With ThermalTech"/>
    <hyperlink ref="A43" location="javascript:top.DrillThrough('1223','10');" display="STR-M-GREEN-L-TT    SKU#: With ThermalTech"/>
    <hyperlink ref="A44" location="javascript:top.DrillThrough('1222','10');" display="STR-M-GREEN-M-TT    SKU#: With ThermalTech"/>
    <hyperlink ref="A45" location="javascript:top.DrillThrough('1221','10');" display="STR-M-GREEN-S-TT    SKU#: With ThermalTech"/>
    <hyperlink ref="A46" location="javascript:top.DrillThrough('1224','10');" display="STR-M-GREEN-XL-TT    SKU#: With ThermalTech"/>
    <hyperlink ref="A47" location="javascript:top.DrillThrough('1219','10');" display="STR-M-NAVY-L-TT    SKU#: With ThermalTech"/>
    <hyperlink ref="A48" location="javascript:top.DrillThrough('1218','10');" display="STR-M-NAVY-M-TT    SKU#: With ThermalTech"/>
    <hyperlink ref="A49" location="javascript:top.DrillThrough('1217','10');" display="STR-M-NAVY-S-TT    SKU#: With ThermalTech"/>
    <hyperlink ref="A50" location="javascript:top.DrillThrough('1220','10');" display="STR-M-NAVY-XL-TT    SKU#: With ThermalTech"/>
    <hyperlink ref="A51" location="javascript:top.DrillThrough('1239','10');" display="STR-W-BLACK-L-TT    SKU#: With ThermalTech"/>
    <hyperlink ref="A52" location="javascript:top.DrillThrough('1238','10');" display="STR-W-BLACK-M-TT    SKU#: With ThermalTech"/>
    <hyperlink ref="A53" location="javascript:top.DrillThrough('1237','10');" display="STR-W-BLACK-S-TT    SKU#: With ThermalTech"/>
    <hyperlink ref="A54" location="javascript:top.DrillThrough('1240','10');" display="STR-W-BLACK-XL-TT    SKU#: With ThermalTech"/>
    <hyperlink ref="A55" location="javascript:top.DrillThrough('1235','10');" display="STR-W-GREY-L-TT    SKU#: With ThermalTech"/>
    <hyperlink ref="A56" location="javascript:top.DrillThrough('1234','10');" display="STR-W-GREY-M-TT    SKU#: With ThermalTech"/>
    <hyperlink ref="A57" location="javascript:top.DrillThrough('1233','10');" display="STR-W-GREY-S-TT    SKU#: With ThermalTech"/>
    <hyperlink ref="A58" location="javascript:top.DrillThrough('1236','10');" display="STR-W-GREY-XL-TT    SKU#: With ThermalTech"/>
    <hyperlink ref="A59" location="javascript:top.DrillThrough('1231','10');" display="STR-W-OLIVE-L-TT    SKU#: With ThermalTech"/>
    <hyperlink ref="A60" location="javascript:top.DrillThrough('1230','10');" display="STR-W-OLIVE-M-TT    SKU#: With ThermalTech"/>
    <hyperlink ref="A61" location="javascript:top.DrillThrough('1229','10');" display="STR-W-OLIVE-S-TT    SKU#: With ThermalTech"/>
    <hyperlink ref="A62" location="javascript:top.DrillThrough('1232','10');" display="STR-W-OLIVE-XL-TT    SKU#: With ThermalTech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abSelected="1" workbookViewId="0">
      <selection activeCell="O10" sqref="O10"/>
    </sheetView>
  </sheetViews>
  <sheetFormatPr defaultColWidth="11.42578125" defaultRowHeight="15" x14ac:dyDescent="0.25"/>
  <cols>
    <col min="8" max="8" width="9.7109375" customWidth="1"/>
    <col min="9" max="9" width="11.42578125" hidden="1" customWidth="1"/>
  </cols>
  <sheetData>
    <row r="1" spans="1:26" ht="28.5" customHeight="1" thickBot="1" x14ac:dyDescent="0.3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23.25" customHeight="1" thickTop="1" x14ac:dyDescent="0.25"/>
    <row r="3" spans="1:26" ht="23.25" customHeight="1" x14ac:dyDescent="0.25">
      <c r="A3" s="29"/>
      <c r="B3" s="22"/>
      <c r="C3" s="22"/>
      <c r="D3" s="22"/>
      <c r="E3" s="22"/>
      <c r="F3" s="22"/>
      <c r="G3" s="22"/>
      <c r="H3" s="22"/>
      <c r="I3" s="22"/>
      <c r="J3" s="22"/>
      <c r="M3" s="30" t="s">
        <v>1</v>
      </c>
      <c r="N3" s="22"/>
      <c r="O3" s="22"/>
      <c r="P3" s="22"/>
      <c r="Q3" s="22"/>
      <c r="R3" s="22"/>
      <c r="S3" s="22"/>
      <c r="T3" s="22"/>
      <c r="U3" s="22"/>
      <c r="V3" s="22"/>
    </row>
    <row r="4" spans="1:26" x14ac:dyDescent="0.25">
      <c r="A4" s="21"/>
      <c r="B4" s="22"/>
      <c r="C4" s="22"/>
      <c r="D4" s="22"/>
      <c r="E4" s="22"/>
      <c r="F4" s="22"/>
      <c r="G4" s="22"/>
      <c r="H4" s="22"/>
      <c r="J4" t="s">
        <v>179</v>
      </c>
      <c r="M4" s="23" t="s">
        <v>2</v>
      </c>
      <c r="N4" s="22"/>
      <c r="O4" s="22"/>
      <c r="Q4" s="24">
        <v>36526</v>
      </c>
      <c r="R4" s="22"/>
      <c r="S4" s="22"/>
      <c r="T4" s="22"/>
      <c r="U4" s="22"/>
    </row>
    <row r="5" spans="1:26" x14ac:dyDescent="0.25">
      <c r="A5" s="21"/>
      <c r="B5" s="22"/>
      <c r="C5" s="22"/>
      <c r="D5" s="1"/>
      <c r="E5" s="21"/>
      <c r="F5" s="22"/>
      <c r="G5" s="22"/>
      <c r="M5" s="23" t="s">
        <v>3</v>
      </c>
      <c r="N5" s="22"/>
      <c r="O5" s="22"/>
      <c r="Q5" s="24">
        <v>42867.999988425901</v>
      </c>
      <c r="R5" s="22"/>
      <c r="S5" s="22"/>
      <c r="T5" s="22"/>
      <c r="U5" s="22"/>
    </row>
    <row r="6" spans="1:26" ht="15.75" thickBot="1" x14ac:dyDescent="0.3"/>
    <row r="7" spans="1:26" ht="16.5" customHeight="1" thickTop="1" thickBot="1" x14ac:dyDescent="0.3">
      <c r="A7" s="2" t="s">
        <v>4</v>
      </c>
      <c r="B7" s="2" t="s">
        <v>5</v>
      </c>
      <c r="C7" s="25" t="s">
        <v>6</v>
      </c>
      <c r="D7" s="26"/>
      <c r="E7" s="26"/>
      <c r="F7" s="3" t="s">
        <v>7</v>
      </c>
      <c r="G7" s="25" t="s">
        <v>8</v>
      </c>
      <c r="H7" s="26"/>
      <c r="I7" s="26"/>
      <c r="J7" s="2" t="s">
        <v>9</v>
      </c>
    </row>
    <row r="8" spans="1:26" ht="34.5" thickTop="1" x14ac:dyDescent="0.25">
      <c r="A8" s="4" t="s">
        <v>10</v>
      </c>
      <c r="B8" s="5" t="s">
        <v>11</v>
      </c>
      <c r="C8" s="19" t="s">
        <v>12</v>
      </c>
      <c r="D8" s="14"/>
      <c r="E8" s="15"/>
      <c r="F8" s="6">
        <v>59</v>
      </c>
      <c r="G8" s="19"/>
      <c r="H8" s="14"/>
      <c r="I8" s="15"/>
      <c r="J8" s="7">
        <v>177</v>
      </c>
    </row>
    <row r="9" spans="1:26" ht="33.75" x14ac:dyDescent="0.25">
      <c r="A9" s="4" t="s">
        <v>14</v>
      </c>
      <c r="B9" s="5" t="s">
        <v>11</v>
      </c>
      <c r="C9" s="19" t="s">
        <v>15</v>
      </c>
      <c r="D9" s="14"/>
      <c r="E9" s="15"/>
      <c r="F9" s="6">
        <v>67</v>
      </c>
      <c r="G9" s="19"/>
      <c r="H9" s="14"/>
      <c r="I9" s="15"/>
      <c r="J9" s="7">
        <v>201</v>
      </c>
    </row>
    <row r="10" spans="1:26" ht="33.75" x14ac:dyDescent="0.25">
      <c r="A10" s="4" t="s">
        <v>17</v>
      </c>
      <c r="B10" s="5" t="s">
        <v>11</v>
      </c>
      <c r="C10" s="19" t="s">
        <v>18</v>
      </c>
      <c r="D10" s="14"/>
      <c r="E10" s="15"/>
      <c r="F10" s="6">
        <v>26</v>
      </c>
      <c r="G10" s="19"/>
      <c r="H10" s="14"/>
      <c r="I10" s="15"/>
      <c r="J10" s="7">
        <v>78</v>
      </c>
    </row>
    <row r="11" spans="1:26" ht="45" x14ac:dyDescent="0.25">
      <c r="A11" s="4" t="s">
        <v>20</v>
      </c>
      <c r="B11" s="5" t="s">
        <v>11</v>
      </c>
      <c r="C11" s="19" t="s">
        <v>21</v>
      </c>
      <c r="D11" s="14"/>
      <c r="E11" s="15"/>
      <c r="F11" s="6">
        <v>36</v>
      </c>
      <c r="G11" s="31">
        <v>188</v>
      </c>
      <c r="H11" s="14"/>
      <c r="I11" s="15"/>
      <c r="J11" s="7">
        <v>108</v>
      </c>
    </row>
    <row r="12" spans="1:26" ht="45" x14ac:dyDescent="0.25">
      <c r="A12" s="4" t="s">
        <v>23</v>
      </c>
      <c r="B12" s="5" t="s">
        <v>11</v>
      </c>
      <c r="C12" s="19" t="s">
        <v>24</v>
      </c>
      <c r="D12" s="14"/>
      <c r="E12" s="15"/>
      <c r="F12" s="6">
        <v>43</v>
      </c>
      <c r="G12" s="19"/>
      <c r="H12" s="14"/>
      <c r="I12" s="15"/>
      <c r="J12" s="7">
        <v>129</v>
      </c>
    </row>
    <row r="13" spans="1:26" ht="45" x14ac:dyDescent="0.25">
      <c r="A13" s="4" t="s">
        <v>26</v>
      </c>
      <c r="B13" s="5" t="s">
        <v>11</v>
      </c>
      <c r="C13" s="19" t="s">
        <v>27</v>
      </c>
      <c r="D13" s="14"/>
      <c r="E13" s="15"/>
      <c r="F13" s="6">
        <v>45</v>
      </c>
      <c r="G13" s="19"/>
      <c r="H13" s="14"/>
      <c r="I13" s="15"/>
      <c r="J13" s="7">
        <v>135</v>
      </c>
    </row>
    <row r="14" spans="1:26" ht="45" x14ac:dyDescent="0.25">
      <c r="A14" s="4" t="s">
        <v>29</v>
      </c>
      <c r="B14" s="5" t="s">
        <v>11</v>
      </c>
      <c r="C14" s="19" t="s">
        <v>30</v>
      </c>
      <c r="D14" s="14"/>
      <c r="E14" s="15"/>
      <c r="F14" s="6">
        <v>22</v>
      </c>
      <c r="G14" s="19"/>
      <c r="H14" s="14"/>
      <c r="I14" s="15"/>
      <c r="J14" s="7">
        <v>66</v>
      </c>
    </row>
    <row r="15" spans="1:26" ht="45" x14ac:dyDescent="0.25">
      <c r="A15" s="4" t="s">
        <v>32</v>
      </c>
      <c r="B15" s="5" t="s">
        <v>11</v>
      </c>
      <c r="C15" s="19" t="s">
        <v>33</v>
      </c>
      <c r="D15" s="14"/>
      <c r="E15" s="15"/>
      <c r="F15" s="6">
        <v>27</v>
      </c>
      <c r="G15" s="20">
        <v>137</v>
      </c>
      <c r="H15" s="14"/>
      <c r="I15" s="15"/>
      <c r="J15" s="7">
        <v>81</v>
      </c>
    </row>
    <row r="16" spans="1:26" ht="33.75" x14ac:dyDescent="0.25">
      <c r="A16" s="4" t="s">
        <v>35</v>
      </c>
      <c r="B16" s="5" t="s">
        <v>11</v>
      </c>
      <c r="C16" s="19" t="s">
        <v>36</v>
      </c>
      <c r="D16" s="14"/>
      <c r="E16" s="15"/>
      <c r="F16" s="6">
        <v>49</v>
      </c>
      <c r="G16" s="19"/>
      <c r="H16" s="14"/>
      <c r="I16" s="15"/>
      <c r="J16" s="7">
        <v>147</v>
      </c>
    </row>
    <row r="17" spans="1:10" ht="33.75" x14ac:dyDescent="0.25">
      <c r="A17" s="4" t="s">
        <v>38</v>
      </c>
      <c r="B17" s="5" t="s">
        <v>11</v>
      </c>
      <c r="C17" s="19" t="s">
        <v>39</v>
      </c>
      <c r="D17" s="14"/>
      <c r="E17" s="15"/>
      <c r="F17" s="6">
        <v>50</v>
      </c>
      <c r="G17" s="19"/>
      <c r="H17" s="14"/>
      <c r="I17" s="15"/>
      <c r="J17" s="7">
        <v>150</v>
      </c>
    </row>
    <row r="18" spans="1:10" ht="33.75" x14ac:dyDescent="0.25">
      <c r="A18" s="4" t="s">
        <v>41</v>
      </c>
      <c r="B18" s="5" t="s">
        <v>11</v>
      </c>
      <c r="C18" s="19" t="s">
        <v>42</v>
      </c>
      <c r="D18" s="14"/>
      <c r="E18" s="15"/>
      <c r="F18" s="6">
        <v>22</v>
      </c>
      <c r="G18" s="19"/>
      <c r="H18" s="14"/>
      <c r="I18" s="15"/>
      <c r="J18" s="7">
        <v>66</v>
      </c>
    </row>
    <row r="19" spans="1:10" ht="33.75" x14ac:dyDescent="0.25">
      <c r="A19" s="4" t="s">
        <v>44</v>
      </c>
      <c r="B19" s="5" t="s">
        <v>11</v>
      </c>
      <c r="C19" s="19" t="s">
        <v>45</v>
      </c>
      <c r="D19" s="14"/>
      <c r="E19" s="15"/>
      <c r="F19" s="6">
        <v>27</v>
      </c>
      <c r="G19" s="20">
        <v>148</v>
      </c>
      <c r="H19" s="14"/>
      <c r="I19" s="15"/>
      <c r="J19" s="7">
        <v>81</v>
      </c>
    </row>
    <row r="20" spans="1:10" ht="45" x14ac:dyDescent="0.25">
      <c r="A20" s="4" t="s">
        <v>47</v>
      </c>
      <c r="B20" s="5" t="s">
        <v>11</v>
      </c>
      <c r="C20" s="19" t="s">
        <v>48</v>
      </c>
      <c r="D20" s="14"/>
      <c r="E20" s="15"/>
      <c r="F20" s="6">
        <v>30</v>
      </c>
      <c r="G20" s="19"/>
      <c r="H20" s="14"/>
      <c r="I20" s="15"/>
      <c r="J20" s="7">
        <v>90</v>
      </c>
    </row>
    <row r="21" spans="1:10" ht="45" x14ac:dyDescent="0.25">
      <c r="A21" s="4" t="s">
        <v>50</v>
      </c>
      <c r="B21" s="5" t="s">
        <v>11</v>
      </c>
      <c r="C21" s="19" t="s">
        <v>51</v>
      </c>
      <c r="D21" s="14"/>
      <c r="E21" s="15"/>
      <c r="F21" s="6">
        <v>60</v>
      </c>
      <c r="G21" s="19"/>
      <c r="H21" s="14"/>
      <c r="I21" s="15"/>
      <c r="J21" s="7">
        <v>180</v>
      </c>
    </row>
    <row r="22" spans="1:10" ht="45" x14ac:dyDescent="0.25">
      <c r="A22" s="4" t="s">
        <v>53</v>
      </c>
      <c r="B22" s="5" t="s">
        <v>11</v>
      </c>
      <c r="C22" s="19" t="s">
        <v>54</v>
      </c>
      <c r="D22" s="14"/>
      <c r="E22" s="15"/>
      <c r="F22" s="6">
        <v>34</v>
      </c>
      <c r="G22" s="19"/>
      <c r="H22" s="14"/>
      <c r="I22" s="15"/>
      <c r="J22" s="7">
        <v>102</v>
      </c>
    </row>
    <row r="23" spans="1:10" ht="45" x14ac:dyDescent="0.25">
      <c r="A23" s="4" t="s">
        <v>56</v>
      </c>
      <c r="B23" s="5" t="s">
        <v>11</v>
      </c>
      <c r="C23" s="19" t="s">
        <v>57</v>
      </c>
      <c r="D23" s="14"/>
      <c r="E23" s="15"/>
      <c r="F23" s="6">
        <v>15</v>
      </c>
      <c r="G23" s="20">
        <v>139</v>
      </c>
      <c r="H23" s="14"/>
      <c r="I23" s="15"/>
      <c r="J23" s="7">
        <v>45</v>
      </c>
    </row>
    <row r="24" spans="1:10" ht="33.75" x14ac:dyDescent="0.25">
      <c r="A24" s="4" t="s">
        <v>59</v>
      </c>
      <c r="B24" s="5" t="s">
        <v>11</v>
      </c>
      <c r="C24" s="19" t="s">
        <v>60</v>
      </c>
      <c r="D24" s="14"/>
      <c r="E24" s="15"/>
      <c r="F24" s="6">
        <v>30</v>
      </c>
      <c r="G24" s="19"/>
      <c r="H24" s="14"/>
      <c r="I24" s="15"/>
      <c r="J24" s="7">
        <v>90</v>
      </c>
    </row>
    <row r="25" spans="1:10" ht="33.75" x14ac:dyDescent="0.25">
      <c r="A25" s="4" t="s">
        <v>62</v>
      </c>
      <c r="B25" s="5" t="s">
        <v>11</v>
      </c>
      <c r="C25" s="19" t="s">
        <v>63</v>
      </c>
      <c r="D25" s="14"/>
      <c r="E25" s="15"/>
      <c r="F25" s="6">
        <v>60</v>
      </c>
      <c r="G25" s="19"/>
      <c r="H25" s="14"/>
      <c r="I25" s="15"/>
      <c r="J25" s="7">
        <v>180</v>
      </c>
    </row>
    <row r="26" spans="1:10" ht="33.75" x14ac:dyDescent="0.25">
      <c r="A26" s="4" t="s">
        <v>65</v>
      </c>
      <c r="B26" s="5" t="s">
        <v>11</v>
      </c>
      <c r="C26" s="19" t="s">
        <v>66</v>
      </c>
      <c r="D26" s="14"/>
      <c r="E26" s="15"/>
      <c r="F26" s="6">
        <v>44</v>
      </c>
      <c r="G26" s="19"/>
      <c r="H26" s="14"/>
      <c r="I26" s="15"/>
      <c r="J26" s="7">
        <v>132</v>
      </c>
    </row>
    <row r="27" spans="1:10" ht="45" x14ac:dyDescent="0.25">
      <c r="A27" s="4" t="s">
        <v>68</v>
      </c>
      <c r="B27" s="5" t="s">
        <v>11</v>
      </c>
      <c r="C27" s="19" t="s">
        <v>69</v>
      </c>
      <c r="D27" s="14"/>
      <c r="E27" s="15"/>
      <c r="F27" s="6">
        <v>25</v>
      </c>
      <c r="G27" s="20">
        <v>159</v>
      </c>
      <c r="H27" s="14"/>
      <c r="I27" s="15"/>
      <c r="J27" s="7">
        <v>75</v>
      </c>
    </row>
    <row r="28" spans="1:10" ht="33.75" x14ac:dyDescent="0.25">
      <c r="A28" s="4" t="s">
        <v>71</v>
      </c>
      <c r="B28" s="5" t="s">
        <v>11</v>
      </c>
      <c r="C28" s="19" t="s">
        <v>72</v>
      </c>
      <c r="D28" s="14"/>
      <c r="E28" s="15"/>
      <c r="F28" s="6">
        <v>36</v>
      </c>
      <c r="G28" s="19"/>
      <c r="H28" s="14"/>
      <c r="I28" s="15"/>
      <c r="J28" s="7">
        <v>108</v>
      </c>
    </row>
    <row r="29" spans="1:10" ht="45" x14ac:dyDescent="0.25">
      <c r="A29" s="4" t="s">
        <v>74</v>
      </c>
      <c r="B29" s="5" t="s">
        <v>11</v>
      </c>
      <c r="C29" s="19" t="s">
        <v>75</v>
      </c>
      <c r="D29" s="14"/>
      <c r="E29" s="15"/>
      <c r="F29" s="6">
        <v>76</v>
      </c>
      <c r="G29" s="19"/>
      <c r="H29" s="14"/>
      <c r="I29" s="15"/>
      <c r="J29" s="7">
        <v>228</v>
      </c>
    </row>
    <row r="30" spans="1:10" ht="45" x14ac:dyDescent="0.25">
      <c r="A30" s="4" t="s">
        <v>77</v>
      </c>
      <c r="B30" s="5" t="s">
        <v>11</v>
      </c>
      <c r="C30" s="19" t="s">
        <v>78</v>
      </c>
      <c r="D30" s="14"/>
      <c r="E30" s="15"/>
      <c r="F30" s="6">
        <v>54</v>
      </c>
      <c r="G30" s="19"/>
      <c r="H30" s="14"/>
      <c r="I30" s="15"/>
      <c r="J30" s="7">
        <v>162</v>
      </c>
    </row>
    <row r="31" spans="1:10" ht="45" x14ac:dyDescent="0.25">
      <c r="A31" s="4" t="s">
        <v>80</v>
      </c>
      <c r="B31" s="5" t="s">
        <v>11</v>
      </c>
      <c r="C31" s="19" t="s">
        <v>81</v>
      </c>
      <c r="D31" s="14"/>
      <c r="E31" s="15"/>
      <c r="F31" s="6">
        <v>10</v>
      </c>
      <c r="G31" s="20">
        <v>176</v>
      </c>
      <c r="H31" s="14"/>
      <c r="I31" s="15"/>
      <c r="J31" s="7">
        <v>30</v>
      </c>
    </row>
    <row r="32" spans="1:10" ht="45" x14ac:dyDescent="0.25">
      <c r="A32" s="4" t="s">
        <v>83</v>
      </c>
      <c r="B32" s="5" t="s">
        <v>11</v>
      </c>
      <c r="C32" s="19" t="s">
        <v>84</v>
      </c>
      <c r="D32" s="14"/>
      <c r="E32" s="15"/>
      <c r="F32" s="6">
        <v>57</v>
      </c>
      <c r="G32" s="19"/>
      <c r="H32" s="14"/>
      <c r="I32" s="15"/>
      <c r="J32" s="7">
        <v>171</v>
      </c>
    </row>
    <row r="33" spans="1:10" ht="45" x14ac:dyDescent="0.25">
      <c r="A33" s="4" t="s">
        <v>86</v>
      </c>
      <c r="B33" s="5" t="s">
        <v>11</v>
      </c>
      <c r="C33" s="19" t="s">
        <v>87</v>
      </c>
      <c r="D33" s="14"/>
      <c r="E33" s="15"/>
      <c r="F33" s="6">
        <v>66</v>
      </c>
      <c r="G33" s="19"/>
      <c r="H33" s="14"/>
      <c r="I33" s="15"/>
      <c r="J33" s="7">
        <v>198</v>
      </c>
    </row>
    <row r="34" spans="1:10" ht="45" x14ac:dyDescent="0.25">
      <c r="A34" s="4" t="s">
        <v>89</v>
      </c>
      <c r="B34" s="5" t="s">
        <v>11</v>
      </c>
      <c r="C34" s="19" t="s">
        <v>90</v>
      </c>
      <c r="D34" s="14"/>
      <c r="E34" s="15"/>
      <c r="F34" s="6">
        <v>10</v>
      </c>
      <c r="G34" s="19"/>
      <c r="H34" s="14"/>
      <c r="I34" s="15"/>
      <c r="J34" s="7">
        <v>30</v>
      </c>
    </row>
    <row r="35" spans="1:10" ht="45" x14ac:dyDescent="0.25">
      <c r="A35" s="4" t="s">
        <v>92</v>
      </c>
      <c r="B35" s="5" t="s">
        <v>11</v>
      </c>
      <c r="C35" s="19" t="s">
        <v>93</v>
      </c>
      <c r="D35" s="14"/>
      <c r="E35" s="15"/>
      <c r="F35" s="6">
        <v>38</v>
      </c>
      <c r="G35" s="19">
        <v>171</v>
      </c>
      <c r="H35" s="14"/>
      <c r="I35" s="15"/>
      <c r="J35" s="7">
        <v>114</v>
      </c>
    </row>
    <row r="36" spans="1:10" ht="45" x14ac:dyDescent="0.25">
      <c r="A36" s="4" t="s">
        <v>95</v>
      </c>
      <c r="B36" s="5" t="s">
        <v>11</v>
      </c>
      <c r="C36" s="19" t="s">
        <v>96</v>
      </c>
      <c r="D36" s="14"/>
      <c r="E36" s="15"/>
      <c r="F36" s="6">
        <v>38</v>
      </c>
      <c r="G36" s="20"/>
      <c r="H36" s="14"/>
      <c r="I36" s="15"/>
      <c r="J36" s="7">
        <v>114</v>
      </c>
    </row>
    <row r="37" spans="1:10" ht="45" x14ac:dyDescent="0.25">
      <c r="A37" s="4" t="s">
        <v>97</v>
      </c>
      <c r="B37" s="5" t="s">
        <v>11</v>
      </c>
      <c r="C37" s="19" t="s">
        <v>98</v>
      </c>
      <c r="D37" s="14"/>
      <c r="E37" s="15"/>
      <c r="F37" s="6">
        <v>126</v>
      </c>
      <c r="G37" s="19"/>
      <c r="H37" s="14"/>
      <c r="I37" s="15"/>
      <c r="J37" s="7">
        <v>378</v>
      </c>
    </row>
    <row r="38" spans="1:10" ht="45" x14ac:dyDescent="0.25">
      <c r="A38" s="4" t="s">
        <v>100</v>
      </c>
      <c r="B38" s="5" t="s">
        <v>11</v>
      </c>
      <c r="C38" s="19" t="s">
        <v>101</v>
      </c>
      <c r="D38" s="14"/>
      <c r="E38" s="15"/>
      <c r="F38" s="6">
        <v>44</v>
      </c>
      <c r="G38" s="19"/>
      <c r="H38" s="14"/>
      <c r="I38" s="15"/>
      <c r="J38" s="7">
        <v>132</v>
      </c>
    </row>
    <row r="39" spans="1:10" ht="45" x14ac:dyDescent="0.25">
      <c r="A39" s="4" t="s">
        <v>103</v>
      </c>
      <c r="B39" s="5" t="s">
        <v>11</v>
      </c>
      <c r="C39" s="19" t="s">
        <v>104</v>
      </c>
      <c r="D39" s="14"/>
      <c r="E39" s="15"/>
      <c r="F39" s="6">
        <v>22</v>
      </c>
      <c r="G39" s="20">
        <v>230</v>
      </c>
      <c r="H39" s="14"/>
      <c r="I39" s="15"/>
      <c r="J39" s="7">
        <v>66</v>
      </c>
    </row>
    <row r="40" spans="1:10" ht="45" x14ac:dyDescent="0.25">
      <c r="A40" s="4" t="s">
        <v>106</v>
      </c>
      <c r="B40" s="5" t="s">
        <v>11</v>
      </c>
      <c r="C40" s="19" t="s">
        <v>107</v>
      </c>
      <c r="D40" s="14"/>
      <c r="E40" s="15"/>
      <c r="F40" s="6">
        <v>60</v>
      </c>
      <c r="G40" s="19"/>
      <c r="H40" s="14"/>
      <c r="I40" s="15"/>
      <c r="J40" s="7">
        <v>180</v>
      </c>
    </row>
    <row r="41" spans="1:10" ht="45" x14ac:dyDescent="0.25">
      <c r="A41" s="4" t="s">
        <v>109</v>
      </c>
      <c r="B41" s="5" t="s">
        <v>11</v>
      </c>
      <c r="C41" s="19" t="s">
        <v>110</v>
      </c>
      <c r="D41" s="14"/>
      <c r="E41" s="15"/>
      <c r="F41" s="6">
        <v>72</v>
      </c>
      <c r="G41" s="19"/>
      <c r="H41" s="14"/>
      <c r="I41" s="15"/>
      <c r="J41" s="7">
        <v>216</v>
      </c>
    </row>
    <row r="42" spans="1:10" ht="45" x14ac:dyDescent="0.25">
      <c r="A42" s="4" t="s">
        <v>112</v>
      </c>
      <c r="B42" s="5" t="s">
        <v>11</v>
      </c>
      <c r="C42" s="19" t="s">
        <v>113</v>
      </c>
      <c r="D42" s="14"/>
      <c r="E42" s="15"/>
      <c r="F42" s="6">
        <v>28</v>
      </c>
      <c r="G42" s="19"/>
      <c r="H42" s="14"/>
      <c r="I42" s="15"/>
      <c r="J42" s="7">
        <v>84</v>
      </c>
    </row>
    <row r="43" spans="1:10" ht="45" x14ac:dyDescent="0.25">
      <c r="A43" s="4" t="s">
        <v>115</v>
      </c>
      <c r="B43" s="5" t="s">
        <v>11</v>
      </c>
      <c r="C43" s="19" t="s">
        <v>116</v>
      </c>
      <c r="D43" s="14"/>
      <c r="E43" s="15"/>
      <c r="F43" s="6">
        <v>28</v>
      </c>
      <c r="G43" s="20">
        <v>188</v>
      </c>
      <c r="H43" s="14"/>
      <c r="I43" s="15"/>
      <c r="J43" s="7">
        <v>84</v>
      </c>
    </row>
    <row r="44" spans="1:10" ht="45" x14ac:dyDescent="0.25">
      <c r="A44" s="4" t="s">
        <v>118</v>
      </c>
      <c r="B44" s="5" t="s">
        <v>11</v>
      </c>
      <c r="C44" s="19" t="s">
        <v>119</v>
      </c>
      <c r="D44" s="14"/>
      <c r="E44" s="15"/>
      <c r="F44" s="6">
        <v>44</v>
      </c>
      <c r="G44" s="19"/>
      <c r="H44" s="14"/>
      <c r="I44" s="15"/>
      <c r="J44" s="7">
        <v>132</v>
      </c>
    </row>
    <row r="45" spans="1:10" ht="45" x14ac:dyDescent="0.25">
      <c r="A45" s="4" t="s">
        <v>121</v>
      </c>
      <c r="B45" s="5" t="s">
        <v>11</v>
      </c>
      <c r="C45" s="19" t="s">
        <v>122</v>
      </c>
      <c r="D45" s="14"/>
      <c r="E45" s="15"/>
      <c r="F45" s="6">
        <v>48</v>
      </c>
      <c r="G45" s="19"/>
      <c r="H45" s="14"/>
      <c r="I45" s="15"/>
      <c r="J45" s="7">
        <v>144</v>
      </c>
    </row>
    <row r="46" spans="1:10" ht="45" x14ac:dyDescent="0.25">
      <c r="A46" s="4" t="s">
        <v>124</v>
      </c>
      <c r="B46" s="5" t="s">
        <v>11</v>
      </c>
      <c r="C46" s="19" t="s">
        <v>125</v>
      </c>
      <c r="D46" s="14"/>
      <c r="E46" s="15"/>
      <c r="F46" s="6">
        <v>22</v>
      </c>
      <c r="G46" s="19"/>
      <c r="H46" s="14"/>
      <c r="I46" s="15"/>
      <c r="J46" s="7">
        <v>66</v>
      </c>
    </row>
    <row r="47" spans="1:10" ht="45" x14ac:dyDescent="0.25">
      <c r="A47" s="4" t="s">
        <v>127</v>
      </c>
      <c r="B47" s="5" t="s">
        <v>11</v>
      </c>
      <c r="C47" s="19" t="s">
        <v>128</v>
      </c>
      <c r="D47" s="14"/>
      <c r="E47" s="15"/>
      <c r="F47" s="6">
        <v>29</v>
      </c>
      <c r="G47" s="20">
        <v>143</v>
      </c>
      <c r="H47" s="14"/>
      <c r="I47" s="15"/>
      <c r="J47" s="7">
        <v>87</v>
      </c>
    </row>
    <row r="48" spans="1:10" ht="45" x14ac:dyDescent="0.25">
      <c r="A48" s="4" t="s">
        <v>130</v>
      </c>
      <c r="B48" s="5" t="s">
        <v>11</v>
      </c>
      <c r="C48" s="19" t="s">
        <v>131</v>
      </c>
      <c r="D48" s="14"/>
      <c r="E48" s="15"/>
      <c r="F48" s="6">
        <v>45</v>
      </c>
      <c r="G48" s="19"/>
      <c r="H48" s="14"/>
      <c r="I48" s="15"/>
      <c r="J48" s="7">
        <v>135</v>
      </c>
    </row>
    <row r="49" spans="1:10" ht="45" x14ac:dyDescent="0.25">
      <c r="A49" s="4" t="s">
        <v>133</v>
      </c>
      <c r="B49" s="5" t="s">
        <v>11</v>
      </c>
      <c r="C49" s="19" t="s">
        <v>134</v>
      </c>
      <c r="D49" s="14"/>
      <c r="E49" s="15"/>
      <c r="F49" s="6">
        <v>51</v>
      </c>
      <c r="G49" s="19"/>
      <c r="H49" s="14"/>
      <c r="I49" s="15"/>
      <c r="J49" s="7">
        <v>153</v>
      </c>
    </row>
    <row r="50" spans="1:10" ht="45" x14ac:dyDescent="0.25">
      <c r="A50" s="4" t="s">
        <v>136</v>
      </c>
      <c r="B50" s="5" t="s">
        <v>11</v>
      </c>
      <c r="C50" s="19" t="s">
        <v>137</v>
      </c>
      <c r="D50" s="14"/>
      <c r="E50" s="15"/>
      <c r="F50" s="6">
        <v>25</v>
      </c>
      <c r="G50" s="19"/>
      <c r="H50" s="14"/>
      <c r="I50" s="15"/>
      <c r="J50" s="7">
        <v>75</v>
      </c>
    </row>
    <row r="51" spans="1:10" ht="45" x14ac:dyDescent="0.25">
      <c r="A51" s="4" t="s">
        <v>139</v>
      </c>
      <c r="B51" s="5" t="s">
        <v>11</v>
      </c>
      <c r="C51" s="19" t="s">
        <v>140</v>
      </c>
      <c r="D51" s="14"/>
      <c r="E51" s="15"/>
      <c r="F51" s="6">
        <v>22</v>
      </c>
      <c r="G51" s="20">
        <v>143</v>
      </c>
      <c r="H51" s="14"/>
      <c r="I51" s="15"/>
      <c r="J51" s="7">
        <v>66</v>
      </c>
    </row>
    <row r="52" spans="1:10" ht="45" x14ac:dyDescent="0.25">
      <c r="A52" s="4" t="s">
        <v>142</v>
      </c>
      <c r="B52" s="5" t="s">
        <v>11</v>
      </c>
      <c r="C52" s="19" t="s">
        <v>143</v>
      </c>
      <c r="D52" s="14"/>
      <c r="E52" s="15"/>
      <c r="F52" s="6">
        <v>41</v>
      </c>
      <c r="G52" s="19"/>
      <c r="H52" s="14"/>
      <c r="I52" s="15"/>
      <c r="J52" s="7">
        <v>123</v>
      </c>
    </row>
    <row r="53" spans="1:10" ht="45" x14ac:dyDescent="0.25">
      <c r="A53" s="4" t="s">
        <v>145</v>
      </c>
      <c r="B53" s="5" t="s">
        <v>11</v>
      </c>
      <c r="C53" s="19" t="s">
        <v>146</v>
      </c>
      <c r="D53" s="14"/>
      <c r="E53" s="15"/>
      <c r="F53" s="6">
        <v>77</v>
      </c>
      <c r="G53" s="19"/>
      <c r="H53" s="14"/>
      <c r="I53" s="15"/>
      <c r="J53" s="7">
        <v>231</v>
      </c>
    </row>
    <row r="54" spans="1:10" ht="45" x14ac:dyDescent="0.25">
      <c r="A54" s="4" t="s">
        <v>148</v>
      </c>
      <c r="B54" s="5" t="s">
        <v>11</v>
      </c>
      <c r="C54" s="19" t="s">
        <v>149</v>
      </c>
      <c r="D54" s="14"/>
      <c r="E54" s="15"/>
      <c r="F54" s="6">
        <v>56</v>
      </c>
      <c r="G54" s="19"/>
      <c r="H54" s="14"/>
      <c r="I54" s="15"/>
      <c r="J54" s="7">
        <v>168</v>
      </c>
    </row>
    <row r="55" spans="1:10" ht="45" x14ac:dyDescent="0.25">
      <c r="A55" s="4" t="s">
        <v>151</v>
      </c>
      <c r="B55" s="5" t="s">
        <v>11</v>
      </c>
      <c r="C55" s="19" t="s">
        <v>152</v>
      </c>
      <c r="D55" s="14"/>
      <c r="E55" s="15"/>
      <c r="F55" s="6">
        <v>20</v>
      </c>
      <c r="G55" s="20">
        <v>194</v>
      </c>
      <c r="H55" s="14"/>
      <c r="I55" s="15"/>
      <c r="J55" s="7">
        <v>60</v>
      </c>
    </row>
    <row r="56" spans="1:10" ht="45" x14ac:dyDescent="0.25">
      <c r="A56" s="4" t="s">
        <v>154</v>
      </c>
      <c r="B56" s="5" t="s">
        <v>11</v>
      </c>
      <c r="C56" s="19" t="s">
        <v>155</v>
      </c>
      <c r="D56" s="14"/>
      <c r="E56" s="15"/>
      <c r="F56" s="6">
        <v>30</v>
      </c>
      <c r="G56" s="19"/>
      <c r="H56" s="14"/>
      <c r="I56" s="15"/>
      <c r="J56" s="7">
        <v>90</v>
      </c>
    </row>
    <row r="57" spans="1:10" ht="45" x14ac:dyDescent="0.25">
      <c r="A57" s="4" t="s">
        <v>157</v>
      </c>
      <c r="B57" s="5" t="s">
        <v>11</v>
      </c>
      <c r="C57" s="19" t="s">
        <v>158</v>
      </c>
      <c r="D57" s="14"/>
      <c r="E57" s="15"/>
      <c r="F57" s="6">
        <v>63</v>
      </c>
      <c r="G57" s="19"/>
      <c r="H57" s="14"/>
      <c r="I57" s="15"/>
      <c r="J57" s="7">
        <v>189</v>
      </c>
    </row>
    <row r="58" spans="1:10" ht="45" x14ac:dyDescent="0.25">
      <c r="A58" s="4" t="s">
        <v>160</v>
      </c>
      <c r="B58" s="5" t="s">
        <v>11</v>
      </c>
      <c r="C58" s="19" t="s">
        <v>161</v>
      </c>
      <c r="D58" s="14"/>
      <c r="E58" s="15"/>
      <c r="F58" s="6">
        <v>44</v>
      </c>
      <c r="G58" s="19"/>
      <c r="H58" s="14"/>
      <c r="I58" s="15"/>
      <c r="J58" s="7">
        <v>132</v>
      </c>
    </row>
    <row r="59" spans="1:10" ht="45" x14ac:dyDescent="0.25">
      <c r="A59" s="4" t="s">
        <v>163</v>
      </c>
      <c r="B59" s="5" t="s">
        <v>11</v>
      </c>
      <c r="C59" s="19" t="s">
        <v>164</v>
      </c>
      <c r="D59" s="14"/>
      <c r="E59" s="15"/>
      <c r="F59" s="6">
        <v>15</v>
      </c>
      <c r="G59" s="20">
        <v>152</v>
      </c>
      <c r="H59" s="14"/>
      <c r="I59" s="15"/>
      <c r="J59" s="7">
        <v>45</v>
      </c>
    </row>
    <row r="60" spans="1:10" ht="45" x14ac:dyDescent="0.25">
      <c r="A60" s="4" t="s">
        <v>166</v>
      </c>
      <c r="B60" s="5" t="s">
        <v>11</v>
      </c>
      <c r="C60" s="19" t="s">
        <v>167</v>
      </c>
      <c r="D60" s="14"/>
      <c r="E60" s="15"/>
      <c r="F60" s="6">
        <v>42</v>
      </c>
      <c r="G60" s="19"/>
      <c r="H60" s="14"/>
      <c r="I60" s="15"/>
      <c r="J60" s="7">
        <v>126</v>
      </c>
    </row>
    <row r="61" spans="1:10" ht="45" x14ac:dyDescent="0.25">
      <c r="A61" s="4" t="s">
        <v>169</v>
      </c>
      <c r="B61" s="5" t="s">
        <v>11</v>
      </c>
      <c r="C61" s="19" t="s">
        <v>170</v>
      </c>
      <c r="D61" s="14"/>
      <c r="E61" s="15"/>
      <c r="F61" s="6">
        <v>60</v>
      </c>
      <c r="G61" s="19"/>
      <c r="H61" s="14"/>
      <c r="I61" s="15"/>
      <c r="J61" s="7">
        <v>180</v>
      </c>
    </row>
    <row r="62" spans="1:10" ht="45" x14ac:dyDescent="0.25">
      <c r="A62" s="4" t="s">
        <v>172</v>
      </c>
      <c r="B62" s="5" t="s">
        <v>11</v>
      </c>
      <c r="C62" s="19" t="s">
        <v>173</v>
      </c>
      <c r="D62" s="14"/>
      <c r="E62" s="15"/>
      <c r="F62" s="6">
        <v>41</v>
      </c>
      <c r="G62" s="19"/>
      <c r="H62" s="14"/>
      <c r="I62" s="15"/>
      <c r="J62" s="7">
        <v>123</v>
      </c>
    </row>
    <row r="63" spans="1:10" ht="45" x14ac:dyDescent="0.25">
      <c r="A63" s="4" t="s">
        <v>175</v>
      </c>
      <c r="B63" s="5" t="s">
        <v>11</v>
      </c>
      <c r="C63" s="19" t="s">
        <v>176</v>
      </c>
      <c r="D63" s="14"/>
      <c r="E63" s="15"/>
      <c r="F63" s="6">
        <v>4</v>
      </c>
      <c r="G63" s="20">
        <v>147</v>
      </c>
      <c r="H63" s="14"/>
      <c r="I63" s="15"/>
      <c r="J63" s="7">
        <v>12</v>
      </c>
    </row>
    <row r="64" spans="1:10" x14ac:dyDescent="0.25">
      <c r="F64" s="11">
        <f>SUM(F8:F63)</f>
        <v>2315</v>
      </c>
      <c r="G64" s="20">
        <f>SUM(G8:G63)</f>
        <v>2315</v>
      </c>
      <c r="H64" s="14"/>
      <c r="I64" s="15">
        <v>2243</v>
      </c>
      <c r="J64" s="11">
        <f>SUM(J8:J63)</f>
        <v>6945</v>
      </c>
    </row>
    <row r="67" spans="1:17" x14ac:dyDescent="0.25">
      <c r="A67" t="s">
        <v>182</v>
      </c>
      <c r="J67" s="10"/>
      <c r="K67" t="s">
        <v>182</v>
      </c>
    </row>
    <row r="68" spans="1:17" x14ac:dyDescent="0.25">
      <c r="A68" s="12" t="s">
        <v>183</v>
      </c>
      <c r="B68" s="12"/>
      <c r="C68" s="12" t="s">
        <v>187</v>
      </c>
      <c r="D68" s="12"/>
      <c r="E68" s="12" t="s">
        <v>189</v>
      </c>
      <c r="F68" s="12"/>
      <c r="K68" s="12" t="s">
        <v>191</v>
      </c>
      <c r="L68" s="12"/>
      <c r="M68" s="12" t="s">
        <v>192</v>
      </c>
      <c r="N68" s="12"/>
      <c r="O68" s="12" t="s">
        <v>193</v>
      </c>
      <c r="P68" s="12"/>
    </row>
    <row r="69" spans="1:17" x14ac:dyDescent="0.25">
      <c r="A69" s="12" t="s">
        <v>184</v>
      </c>
      <c r="B69" s="12">
        <v>188</v>
      </c>
      <c r="C69" s="12" t="s">
        <v>188</v>
      </c>
      <c r="D69" s="12">
        <v>171</v>
      </c>
      <c r="E69" s="12" t="s">
        <v>188</v>
      </c>
      <c r="F69" s="12">
        <v>188</v>
      </c>
      <c r="K69" s="12" t="s">
        <v>194</v>
      </c>
      <c r="L69" s="12">
        <v>139</v>
      </c>
      <c r="M69" s="12" t="s">
        <v>188</v>
      </c>
      <c r="N69" s="12">
        <v>230</v>
      </c>
      <c r="O69" s="12" t="s">
        <v>188</v>
      </c>
      <c r="P69" s="12">
        <v>194</v>
      </c>
    </row>
    <row r="70" spans="1:17" x14ac:dyDescent="0.25">
      <c r="A70" s="12" t="s">
        <v>185</v>
      </c>
      <c r="B70" s="12">
        <v>137</v>
      </c>
      <c r="C70" s="12"/>
      <c r="D70" s="12"/>
      <c r="E70" s="12" t="s">
        <v>186</v>
      </c>
      <c r="F70" s="12">
        <v>143</v>
      </c>
      <c r="K70" s="12" t="s">
        <v>185</v>
      </c>
      <c r="L70" s="12">
        <v>159</v>
      </c>
      <c r="M70" s="12"/>
      <c r="N70" s="12"/>
      <c r="O70" s="12" t="s">
        <v>194</v>
      </c>
      <c r="P70" s="12">
        <v>152</v>
      </c>
    </row>
    <row r="71" spans="1:17" x14ac:dyDescent="0.25">
      <c r="A71" s="12" t="s">
        <v>186</v>
      </c>
      <c r="B71" s="12">
        <v>148</v>
      </c>
      <c r="C71" s="12"/>
      <c r="D71" s="12"/>
      <c r="E71" s="12" t="s">
        <v>190</v>
      </c>
      <c r="F71" s="12">
        <v>143</v>
      </c>
      <c r="K71" s="12" t="s">
        <v>195</v>
      </c>
      <c r="L71" s="12">
        <v>176</v>
      </c>
      <c r="M71" s="12"/>
      <c r="N71" s="12"/>
      <c r="O71" s="12" t="s">
        <v>196</v>
      </c>
      <c r="P71" s="12">
        <v>147</v>
      </c>
    </row>
    <row r="72" spans="1:17" x14ac:dyDescent="0.25">
      <c r="B72">
        <f>SUM(B69:B71)</f>
        <v>473</v>
      </c>
      <c r="C72">
        <f t="shared" ref="C72:F72" si="0">SUM(C69:C71)</f>
        <v>0</v>
      </c>
      <c r="D72">
        <f t="shared" si="0"/>
        <v>171</v>
      </c>
      <c r="E72">
        <f t="shared" si="0"/>
        <v>0</v>
      </c>
      <c r="F72">
        <f t="shared" si="0"/>
        <v>474</v>
      </c>
      <c r="G72">
        <f>SUM(B72:F72)</f>
        <v>1118</v>
      </c>
      <c r="L72">
        <f>SUM(L69:L71)</f>
        <v>474</v>
      </c>
      <c r="M72">
        <f t="shared" ref="M72:P72" si="1">SUM(M69:M71)</f>
        <v>0</v>
      </c>
      <c r="N72">
        <f t="shared" si="1"/>
        <v>230</v>
      </c>
      <c r="O72">
        <f t="shared" si="1"/>
        <v>0</v>
      </c>
      <c r="P72">
        <f t="shared" si="1"/>
        <v>493</v>
      </c>
      <c r="Q72">
        <f>SUM(L72:P72)</f>
        <v>1197</v>
      </c>
    </row>
    <row r="73" spans="1:17" x14ac:dyDescent="0.25">
      <c r="G73">
        <f>G72+Q72</f>
        <v>2315</v>
      </c>
    </row>
  </sheetData>
  <mergeCells count="125">
    <mergeCell ref="A1:Z1"/>
    <mergeCell ref="A3:J3"/>
    <mergeCell ref="M3:V3"/>
    <mergeCell ref="A4:H4"/>
    <mergeCell ref="M4:O4"/>
    <mergeCell ref="Q4:U4"/>
    <mergeCell ref="C9:E9"/>
    <mergeCell ref="G9:I9"/>
    <mergeCell ref="C8:E8"/>
    <mergeCell ref="G8:I8"/>
    <mergeCell ref="A5:C5"/>
    <mergeCell ref="E5:G5"/>
    <mergeCell ref="M5:O5"/>
    <mergeCell ref="Q5:U5"/>
    <mergeCell ref="C7:E7"/>
    <mergeCell ref="G7:I7"/>
    <mergeCell ref="C14:E14"/>
    <mergeCell ref="G14:I14"/>
    <mergeCell ref="C13:E13"/>
    <mergeCell ref="G13:I13"/>
    <mergeCell ref="C12:E12"/>
    <mergeCell ref="G12:I12"/>
    <mergeCell ref="C11:E11"/>
    <mergeCell ref="G11:I11"/>
    <mergeCell ref="C10:E10"/>
    <mergeCell ref="G10:I10"/>
    <mergeCell ref="C19:E19"/>
    <mergeCell ref="G19:I19"/>
    <mergeCell ref="C18:E18"/>
    <mergeCell ref="G18:I18"/>
    <mergeCell ref="C17:E17"/>
    <mergeCell ref="G17:I17"/>
    <mergeCell ref="C16:E16"/>
    <mergeCell ref="G16:I16"/>
    <mergeCell ref="C15:E15"/>
    <mergeCell ref="G15:I15"/>
    <mergeCell ref="C24:E24"/>
    <mergeCell ref="G24:I24"/>
    <mergeCell ref="C23:E23"/>
    <mergeCell ref="G23:I23"/>
    <mergeCell ref="C22:E22"/>
    <mergeCell ref="G22:I22"/>
    <mergeCell ref="C21:E21"/>
    <mergeCell ref="G21:I21"/>
    <mergeCell ref="C20:E20"/>
    <mergeCell ref="G20:I20"/>
    <mergeCell ref="C29:E29"/>
    <mergeCell ref="G29:I29"/>
    <mergeCell ref="C28:E28"/>
    <mergeCell ref="G28:I28"/>
    <mergeCell ref="C27:E27"/>
    <mergeCell ref="G27:I27"/>
    <mergeCell ref="C26:E26"/>
    <mergeCell ref="G26:I26"/>
    <mergeCell ref="C25:E25"/>
    <mergeCell ref="G25:I25"/>
    <mergeCell ref="C34:E34"/>
    <mergeCell ref="G34:I34"/>
    <mergeCell ref="C33:E33"/>
    <mergeCell ref="G33:I33"/>
    <mergeCell ref="C32:E32"/>
    <mergeCell ref="G32:I32"/>
    <mergeCell ref="C31:E31"/>
    <mergeCell ref="G31:I31"/>
    <mergeCell ref="C30:E30"/>
    <mergeCell ref="G30:I30"/>
    <mergeCell ref="C39:E39"/>
    <mergeCell ref="G39:I39"/>
    <mergeCell ref="C38:E38"/>
    <mergeCell ref="G38:I38"/>
    <mergeCell ref="C37:E37"/>
    <mergeCell ref="G37:I37"/>
    <mergeCell ref="C36:E36"/>
    <mergeCell ref="G36:I36"/>
    <mergeCell ref="C35:E35"/>
    <mergeCell ref="G35:I35"/>
    <mergeCell ref="C44:E44"/>
    <mergeCell ref="G44:I44"/>
    <mergeCell ref="C43:E43"/>
    <mergeCell ref="G43:I43"/>
    <mergeCell ref="C42:E42"/>
    <mergeCell ref="G42:I42"/>
    <mergeCell ref="C41:E41"/>
    <mergeCell ref="G41:I41"/>
    <mergeCell ref="C40:E40"/>
    <mergeCell ref="G40:I40"/>
    <mergeCell ref="C49:E49"/>
    <mergeCell ref="G49:I49"/>
    <mergeCell ref="C48:E48"/>
    <mergeCell ref="G48:I48"/>
    <mergeCell ref="C47:E47"/>
    <mergeCell ref="G47:I47"/>
    <mergeCell ref="C46:E46"/>
    <mergeCell ref="G46:I46"/>
    <mergeCell ref="C45:E45"/>
    <mergeCell ref="G45:I45"/>
    <mergeCell ref="C54:E54"/>
    <mergeCell ref="G54:I54"/>
    <mergeCell ref="C53:E53"/>
    <mergeCell ref="G53:I53"/>
    <mergeCell ref="C52:E52"/>
    <mergeCell ref="G52:I52"/>
    <mergeCell ref="C51:E51"/>
    <mergeCell ref="G51:I51"/>
    <mergeCell ref="C50:E50"/>
    <mergeCell ref="G50:I50"/>
    <mergeCell ref="C59:E59"/>
    <mergeCell ref="G59:I59"/>
    <mergeCell ref="C58:E58"/>
    <mergeCell ref="G58:I58"/>
    <mergeCell ref="C57:E57"/>
    <mergeCell ref="G57:I57"/>
    <mergeCell ref="C56:E56"/>
    <mergeCell ref="G56:I56"/>
    <mergeCell ref="C55:E55"/>
    <mergeCell ref="G55:I55"/>
    <mergeCell ref="G64:I64"/>
    <mergeCell ref="C63:E63"/>
    <mergeCell ref="G63:I63"/>
    <mergeCell ref="C62:E62"/>
    <mergeCell ref="G62:I62"/>
    <mergeCell ref="C61:E61"/>
    <mergeCell ref="G61:I61"/>
    <mergeCell ref="C60:E60"/>
    <mergeCell ref="G60:I60"/>
  </mergeCells>
  <hyperlinks>
    <hyperlink ref="A8" location="javascript:top.DrillThrough('1299','10');" display="EXP-M-BLUE-L    SKU#: Without ThermalTech"/>
    <hyperlink ref="A9" location="javascript:top.DrillThrough('1298','10');" display="EXP-M-BLUE-M    SKU#: Without ThermalTech"/>
    <hyperlink ref="A10" location="javascript:top.DrillThrough('1297','10');" display="EXP-M-BLUE-S    SKU#: Without ThermalTech"/>
    <hyperlink ref="A11" location="javascript:top.DrillThrough('1300','10');" display="EXP-M-BLUE-XL    SKU#: Without ThermalTech"/>
    <hyperlink ref="A12" location="javascript:top.DrillThrough('1303','10');" display="EXP-M-GREEN-L    SKU#: Without ThermalTech"/>
    <hyperlink ref="A13" location="javascript:top.DrillThrough('1302','10');" display="EXP-M-GREEN-M    SKU#: Without ThermalTech"/>
    <hyperlink ref="A14" location="javascript:top.DrillThrough('1301','10');" display="EXP-M-GREEN-S    SKU#: Without ThermalTech"/>
    <hyperlink ref="A15" location="javascript:top.DrillThrough('1304','10');" display="EXP-M-GREEN-XL    SKU#: Without ThermalTech"/>
    <hyperlink ref="A16" location="javascript:top.DrillThrough('1307','10');" display="EXP-M-RED-L    SKU#: Without ThermalTech"/>
    <hyperlink ref="A17" location="javascript:top.DrillThrough('1306','10');" display="EXP-M-RED-M    SKU#: Without ThermalTech"/>
    <hyperlink ref="A18" location="javascript:top.DrillThrough('1305','10');" display="EXP-M-RED-S    SKU#: Without ThermalTech"/>
    <hyperlink ref="A19" location="javascript:top.DrillThrough('1308','10');" display="EXP-M-RED-XL    SKU#: Without ThermalTech"/>
    <hyperlink ref="A20" location="javascript:top.DrillThrough('1315','10');" display="EXP-W-GREY-L    SKU#: Without ThermalTech"/>
    <hyperlink ref="A21" location="javascript:top.DrillThrough('1314','10');" display="EXP-W-GREY-M    SKU#: Without ThermalTech"/>
    <hyperlink ref="A22" location="javascript:top.DrillThrough('1313','10');" display="EXP-W-GREY-S    SKU#: Without ThermalTech"/>
    <hyperlink ref="A23" location="javascript:top.DrillThrough('1316','10');" display="EXP-W-GREY-XL    SKU#: Without ThermalTech"/>
    <hyperlink ref="A24" location="javascript:top.DrillThrough('1319','10');" display="EXP-W-RED-L    SKU#: Without ThermalTech"/>
    <hyperlink ref="A25" location="javascript:top.DrillThrough('1318','10');" display="EXP-W-RED-M    SKU#: Without ThermalTech"/>
    <hyperlink ref="A26" location="javascript:top.DrillThrough('1317','10');" display="EXP-W-RED-S    SKU#: Without ThermalTech"/>
    <hyperlink ref="A27" location="javascript:top.DrillThrough('1320','10');" display="EXP-W-RED-XL    SKU#: Without ThermalTech"/>
    <hyperlink ref="A28" location="javascript:top.DrillThrough('1311','10');" display="EXP-W-TEAL-L    SKU#: Without ThermalTech"/>
    <hyperlink ref="A29" location="javascript:top.DrillThrough('1310','10');" display="EXP-W-TEAL-M    SKU#: Without ThermalTech"/>
    <hyperlink ref="A30" location="javascript:top.DrillThrough('1309','10');" display="EXP-W-TEAL-S    SKU#: Without ThermalTech"/>
    <hyperlink ref="A31" location="javascript:top.DrillThrough('1312','10');" display="EXP-W-TEAL-XL    SKU#: Without ThermalTech"/>
    <hyperlink ref="A32" location="javascript:top.DrillThrough('1323','10');" display="EXT-M-BLACK-L    SKU#: Without ThermalTech"/>
    <hyperlink ref="A33" location="javascript:top.DrillThrough('1322','10');" display="EXT-M-BLACK-M    SKU#: Without ThermalTech"/>
    <hyperlink ref="A34" location="javascript:top.DrillThrough('1321','10');" display="EXT-M-BLACK-S    SKU#: Without ThermalTech"/>
    <hyperlink ref="A35" location="javascript:top.DrillThrough('1324','10');" display="EXT-M-BLACK-XL    SKU#: Without ThermalTech"/>
    <hyperlink ref="A36" location="javascript:top.DrillThrough('1327','10');" display="EXT-W-BLACK-L    SKU#: Without ThermalTech"/>
    <hyperlink ref="A37" location="javascript:top.DrillThrough('1326','10');" display="EXT-W-BLACK-M    SKU#: Without ThermalTech"/>
    <hyperlink ref="A38" location="javascript:top.DrillThrough('1325','10');" display="EXT-W-BLACK-S    SKU#: Without ThermalTech"/>
    <hyperlink ref="A39" location="javascript:top.DrillThrough('1328','10');" display="EXT-W-BLACK-XL    SKU#: Without ThermalTech"/>
    <hyperlink ref="A40" location="javascript:top.DrillThrough('1283','10');" display="STR-M-BLACK-L    SKU#: Without ThermalTech"/>
    <hyperlink ref="A41" location="javascript:top.DrillThrough('1282','10');" display="STR-M-BLACK-M    SKU#: Without ThermalTech"/>
    <hyperlink ref="A42" location="javascript:top.DrillThrough('1281','10');" display="STR-M-BLACK-S    SKU#: Without ThermalTech"/>
    <hyperlink ref="A43" location="javascript:top.DrillThrough('1284','10');" display="STR-M-BLACK-XL    SKU#: Without ThermalTech"/>
    <hyperlink ref="A44" location="javascript:top.DrillThrough('1279','10');" display="STR-M-GREEN-L    SKU#: Without ThermalTech"/>
    <hyperlink ref="A45" location="javascript:top.DrillThrough('1278','10');" display="STR-M-GREEN-M    SKU#: Without ThermalTech"/>
    <hyperlink ref="A46" location="javascript:top.DrillThrough('1277','10');" display="STR-M-GREEN-S    SKU#: Without ThermalTech"/>
    <hyperlink ref="A47" location="javascript:top.DrillThrough('1280','10');" display="STR-M-GREEN-XL    SKU#: Without ThermalTech"/>
    <hyperlink ref="A48" location="javascript:top.DrillThrough('1275','10');" display="STR-M-NAVY-L    SKU#: Without ThermalTech"/>
    <hyperlink ref="A49" location="javascript:top.DrillThrough('1274','10');" display="STR-M-NAVY-M    SKU#: Without ThermalTech"/>
    <hyperlink ref="A50" location="javascript:top.DrillThrough('1273','10');" display="STR-M-NAVY-S    SKU#: Without ThermalTech"/>
    <hyperlink ref="A51" location="javascript:top.DrillThrough('1276','10');" display="STR-M-NAVY-XL    SKU#: Without ThermalTech"/>
    <hyperlink ref="A52" location="javascript:top.DrillThrough('1295','10');" display="STR-W-BLACK-L    SKU#: Without ThermalTech"/>
    <hyperlink ref="A53" location="javascript:top.DrillThrough('1294','10');" display="STR-W-BLACK-M    SKU#: Without ThermalTech"/>
    <hyperlink ref="A54" location="javascript:top.DrillThrough('1293','10');" display="STR-W-BLACK-S    SKU#: Without ThermalTech"/>
    <hyperlink ref="A55" location="javascript:top.DrillThrough('1296','10');" display="STR-W-BLACK-XL    SKU#: Without ThermalTech"/>
    <hyperlink ref="A56" location="javascript:top.DrillThrough('1291','10');" display="STR-W-GREY-L    SKU#: Without ThermalTech"/>
    <hyperlink ref="A57" location="javascript:top.DrillThrough('1290','10');" display="STR-W-GREY-M    SKU#: Without ThermalTech"/>
    <hyperlink ref="A58" location="javascript:top.DrillThrough('1289','10');" display="STR-W-GREY-S    SKU#: Without ThermalTech"/>
    <hyperlink ref="A59" location="javascript:top.DrillThrough('1292','10');" display="STR-W-GREY-XL    SKU#: Without ThermalTech"/>
    <hyperlink ref="A60" location="javascript:top.DrillThrough('1287','10');" display="STR-W-OLIVE-L    SKU#: Without ThermalTech"/>
    <hyperlink ref="A61" location="javascript:top.DrillThrough('1286','10');" display="STR-W-OLIVE-M    SKU#: Without ThermalTech"/>
    <hyperlink ref="A62" location="javascript:top.DrillThrough('1285','10');" display="STR-W-OLIVE-S    SKU#: Without ThermalTech"/>
    <hyperlink ref="A63" location="javascript:top.DrillThrough('1288','10');" display="STR-W-OLIVE-XL    SKU#: Without ThermalTech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 THERMAL</vt:lpstr>
      <vt:lpstr>WITHOUT THERMAL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2017-05-15T10:57:59Z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